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特殊资产推介信息表" sheetId="3" r:id="rId1"/>
    <sheet name="自动生成前交所" sheetId="5" state="hidden" r:id="rId2"/>
  </sheets>
  <calcPr calcId="144525"/>
</workbook>
</file>

<file path=xl/sharedStrings.xml><?xml version="1.0" encoding="utf-8"?>
<sst xmlns="http://schemas.openxmlformats.org/spreadsheetml/2006/main" count="313" uniqueCount="156">
  <si>
    <t>《资产推介清单》</t>
  </si>
  <si>
    <t>单位：万元</t>
  </si>
  <si>
    <t>二、债权的担保</t>
  </si>
  <si>
    <t>三、债权相关诉讼情况</t>
  </si>
  <si>
    <t>四、其他</t>
  </si>
  <si>
    <t>序号</t>
  </si>
  <si>
    <t>债务人基本信息</t>
  </si>
  <si>
    <t>抵押物所在区域</t>
  </si>
  <si>
    <t>债权金额（基准日：2019.6.20）</t>
  </si>
  <si>
    <t>资产包来源（银行、农信社、信托公司、资产管理公司、其他金融机构、其他）</t>
  </si>
  <si>
    <t>担保方式</t>
  </si>
  <si>
    <t>1.保证担保</t>
  </si>
  <si>
    <t>2.抵/质押担保</t>
  </si>
  <si>
    <t>3.其他担保方式</t>
  </si>
  <si>
    <t>所处诉讼环节（未诉讼、已诉讼未执行、执行中、已过诉讼时效等）</t>
  </si>
  <si>
    <t>是否已采取司法保全（诉前财产保全、诉中财产保全）</t>
  </si>
  <si>
    <t>如已采取司法保全（转让方首封、转让方轮候首封）</t>
  </si>
  <si>
    <t>项目亮点</t>
  </si>
  <si>
    <t>备注（其他需说明的情况）</t>
  </si>
  <si>
    <t>资产描述（如有）</t>
  </si>
  <si>
    <t>债务人（全称）</t>
  </si>
  <si>
    <t>债务人行业</t>
  </si>
  <si>
    <t>债务人经营状况（正常经营、勉强维持、停业、清算完毕、破产重整、其他）</t>
  </si>
  <si>
    <t>省</t>
  </si>
  <si>
    <t>市</t>
  </si>
  <si>
    <t>县（区）</t>
  </si>
  <si>
    <t>未偿本金</t>
  </si>
  <si>
    <t>未偿利息</t>
  </si>
  <si>
    <t>违约金</t>
  </si>
  <si>
    <t>其他</t>
  </si>
  <si>
    <t>债权总额</t>
  </si>
  <si>
    <t>资产包来源</t>
  </si>
  <si>
    <t>保证人名称</t>
  </si>
  <si>
    <t>具体担保措施（土地、工业、住宅、厂房、商业、在建工程、股权、设备、机动车、矿权、其他）</t>
  </si>
  <si>
    <t>房地产性质（工业、商服、写字楼、住宅、旅游、其他）</t>
  </si>
  <si>
    <t>土地面积（㎡）</t>
  </si>
  <si>
    <t>房屋建筑面积（㎡）</t>
  </si>
  <si>
    <t>抵质押顺位</t>
  </si>
  <si>
    <t>其他担保方式情况说明</t>
  </si>
  <si>
    <t>武汉人和置业有限公司</t>
  </si>
  <si>
    <t>房地产业</t>
  </si>
  <si>
    <t>勉强维持</t>
  </si>
  <si>
    <t>湖北</t>
  </si>
  <si>
    <t>武汉</t>
  </si>
  <si>
    <t>江岸</t>
  </si>
  <si>
    <t>硚口</t>
  </si>
  <si>
    <t>银行</t>
  </si>
  <si>
    <t>抵押+保证</t>
  </si>
  <si>
    <t>湖北冰晶实业投资（集团）有限公司、武汉人和集团有限公司、王耿、王劲、汪凤琪。</t>
  </si>
  <si>
    <t>商业</t>
  </si>
  <si>
    <t>商服</t>
  </si>
  <si>
    <t>第一顺位</t>
  </si>
  <si>
    <t>无</t>
  </si>
  <si>
    <t>执行中</t>
  </si>
  <si>
    <t>诉中财产保全</t>
  </si>
  <si>
    <t>转让方首封</t>
  </si>
  <si>
    <t>债务人持有上市公司股权；保证人冰晶实业在农行仍有授信。</t>
  </si>
  <si>
    <t>意向客户因暂时无法踌躇足额资金，导致未能购买抵押物。</t>
  </si>
  <si>
    <t>抵押物座落在硚口区中山大道285号民意商城1、2号楼1层1号（3-4号），靠近汉正街，位置较佳，原先为3套商铺，已处置一套，系由现承租人购买，现剩余2套。</t>
  </si>
  <si>
    <t>力天世纪控股有限公司</t>
  </si>
  <si>
    <t xml:space="preserve"> 租赁和商务服务业</t>
  </si>
  <si>
    <t>停业</t>
  </si>
  <si>
    <t>汉阳</t>
  </si>
  <si>
    <t>青山</t>
  </si>
  <si>
    <t>质押+保证</t>
  </si>
  <si>
    <t>商南县鑫阳矿业有限公司、武汉市龙华置业发展有限公司、夏顺涛、杨俊华、夏召友。</t>
  </si>
  <si>
    <t>武钢应收账款提供质押</t>
  </si>
  <si>
    <t>保证人商南县鑫阳矿业有限公司股权存在债务纠纷，若夏顺涛放弃公司股权，预计有一定回收。</t>
  </si>
  <si>
    <t>湖北长信贸易有限公司</t>
  </si>
  <si>
    <t xml:space="preserve"> 批发和零售业</t>
  </si>
  <si>
    <t>洪山</t>
  </si>
  <si>
    <t>武汉兴益华实业有限公司、徐刚、夏小伟、叶丽霞</t>
  </si>
  <si>
    <t>武汉远久缝纫设备有限公司</t>
  </si>
  <si>
    <t>周文博、唐莉莉（夫妻关系）、唐宁灰、徐金凤（夫妻关系）、浙江中捷缝纫科技有限公司</t>
  </si>
  <si>
    <t>抵押物地理位置优越，变现能力强。意向客户较多。</t>
  </si>
  <si>
    <t>抵押物位于武汉市江岸区光华路7号1层。</t>
  </si>
  <si>
    <t>武汉市环信商贸有限责任公司</t>
  </si>
  <si>
    <t>批发和零售业</t>
  </si>
  <si>
    <t>武汉乌中旗鑫泰铁合金有限公司、乌中旗银泰铁合金有限责任公司、交口县炬森源煤化厂、李建雄、翟洪玲（夫妻关系）</t>
  </si>
  <si>
    <t>住宅</t>
  </si>
  <si>
    <t>一审判决已下达。因部分保证人脱保，浙商资产现上诉中。</t>
  </si>
  <si>
    <t>抵押物地理位置优越，变现能力强。债务人有偿债能力，预计有一定回收</t>
  </si>
  <si>
    <t>抵押物位于武汉市江岸区后湖秀泽园北区13号楼2单元6层1室。</t>
  </si>
  <si>
    <t>武汉市昕业物资有限公司</t>
  </si>
  <si>
    <t>武汉丰润源实业有限公司、张博策,毛建珺</t>
  </si>
  <si>
    <t>见资产描述</t>
  </si>
  <si>
    <t>具体抵押资产见“资产描述”</t>
  </si>
  <si>
    <t>转让方轮候首封</t>
  </si>
  <si>
    <t>抵押物1：武昌区中南路14号世纪广场B座24层(A-J)号，面积861.60平方米；
抵押物2：江岸区江汉二路111号C栋1层2室面积448.31平方米。</t>
  </si>
  <si>
    <t>武汉建业物资有限公司</t>
  </si>
  <si>
    <t>李建仁、徐燕、蔡红霞、沈长路</t>
  </si>
  <si>
    <t>抵押物1：江岸区永清路17号2栋1-6层、3栋1层、4栋1层、5栋1层，面积：2976.5平方米；
抵押物2：江岸区花桥街江大路23号3栋1层、466.43平方米。</t>
  </si>
  <si>
    <t>武汉同心动力科技有限公司</t>
  </si>
  <si>
    <t>科学研究和技术服务业</t>
  </si>
  <si>
    <t>东西湖</t>
  </si>
  <si>
    <t>荆州</t>
  </si>
  <si>
    <t>湖北隆兴源商贸有限公司、湖北华久宏商贸有限公司、任正梅、苗锦鸿、任毅、蒋奕萍</t>
  </si>
  <si>
    <t>有意向客户拟收购抵押标的资产。</t>
  </si>
  <si>
    <t>抵押物为荆州饭店部分房产，抵押人有较强回购意愿。</t>
  </si>
  <si>
    <t>武汉德庄饮食发展有限公司</t>
  </si>
  <si>
    <t>餐饮</t>
  </si>
  <si>
    <t>孝感</t>
  </si>
  <si>
    <t>汉川</t>
  </si>
  <si>
    <t>张荷英、陈道松、张静、毛亚坤、纪昌福、米金英。</t>
  </si>
  <si>
    <t>工业</t>
  </si>
  <si>
    <t>写字楼</t>
  </si>
  <si>
    <t>抵押资产位于临街两栋楼，变现价值较高。</t>
  </si>
  <si>
    <t>毛亚坤为武汉某法院法官</t>
  </si>
  <si>
    <t>抵押物位于汉川市新河开发区。</t>
  </si>
  <si>
    <t>襄阳港科家纺股份有限公司</t>
  </si>
  <si>
    <t>纺织</t>
  </si>
  <si>
    <t>襄阳</t>
  </si>
  <si>
    <t>南漳</t>
  </si>
  <si>
    <t>资产管理公司</t>
  </si>
  <si>
    <t>襄阳港科房地产开发股份有限公司、张三、宋红伟</t>
  </si>
  <si>
    <t>抵押物目前已由政府招商引入第三方使用。政府有回购本户债权意愿。</t>
  </si>
  <si>
    <t>抵押物位于涌泉工业园，建筑物为1个岗亭，一个办公楼，1个宿舍楼，1个食堂，5个厂房。</t>
  </si>
  <si>
    <t>襄阳光彩建筑材料有限公司</t>
  </si>
  <si>
    <t>制造业</t>
  </si>
  <si>
    <t>襄州</t>
  </si>
  <si>
    <t>高新</t>
  </si>
  <si>
    <t>倪卫东</t>
  </si>
  <si>
    <t>抵押资产所在园区商业氛围较好，具备一定流通性。</t>
  </si>
  <si>
    <t>抵押物位于襄阳光彩工业园内。</t>
  </si>
  <si>
    <t>合计</t>
  </si>
  <si>
    <t>一、债权基本信息</t>
  </si>
  <si>
    <t>债权人（全称）</t>
  </si>
  <si>
    <t>债务人所在区域</t>
  </si>
  <si>
    <t>未偿本金利息总额</t>
  </si>
  <si>
    <t>债权原本金（合同借款金额）</t>
  </si>
  <si>
    <t>其他费用（诉讼费、律师费等）</t>
  </si>
  <si>
    <t>原债权放款日</t>
  </si>
  <si>
    <t>原债权到期日</t>
  </si>
  <si>
    <t>债权是否涉诉</t>
  </si>
  <si>
    <t>所处诉讼环节</t>
  </si>
  <si>
    <t>现处理法院</t>
  </si>
  <si>
    <t>保证人名称（自然人或法人）</t>
  </si>
  <si>
    <t>保证人身份证号或法人组织代码</t>
  </si>
  <si>
    <t>抵押物/质物名称</t>
  </si>
  <si>
    <t xml:space="preserve">证书权利人及份额 </t>
  </si>
  <si>
    <t>地址</t>
  </si>
  <si>
    <t>证书编号</t>
  </si>
  <si>
    <t>属性（不动产、动产、权益类、其他）</t>
  </si>
  <si>
    <t>性质（例如土地、商品房、设备、股权等）</t>
  </si>
  <si>
    <t>产证面积（平方米）</t>
  </si>
  <si>
    <t>购置价（产证价格）</t>
  </si>
  <si>
    <t>是否属于或存在二押/余额抵押等情况</t>
  </si>
  <si>
    <t>是否存在权利瑕疵/争议</t>
  </si>
  <si>
    <t>是否存在限制过户情况</t>
  </si>
  <si>
    <t>是否存在优先购买人</t>
  </si>
  <si>
    <t>是否清空</t>
  </si>
  <si>
    <t>是否出租及租金交纳情况</t>
  </si>
  <si>
    <t>是否查封及查封顺位、查封申请人、查封法院</t>
  </si>
  <si>
    <t>拍卖竞拍情况（含起拍价格、保留价、举牌价、举牌人等信息）</t>
  </si>
  <si>
    <t>政府是否对抵押物另有规划</t>
  </si>
  <si>
    <t>描述（如有）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</si>
</sst>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b/>
      <sz val="12"/>
      <color theme="0"/>
      <name val="微软雅黑"/>
      <charset val="134"/>
    </font>
    <font>
      <sz val="11"/>
      <color theme="1"/>
      <name val="微软雅黑"/>
      <charset val="134"/>
    </font>
    <font>
      <sz val="10"/>
      <name val="仿宋"/>
      <charset val="134"/>
    </font>
    <font>
      <b/>
      <sz val="12"/>
      <name val="微软雅黑"/>
      <charset val="134"/>
    </font>
    <font>
      <b/>
      <sz val="10"/>
      <name val="微软雅黑"/>
      <charset val="134"/>
    </font>
    <font>
      <sz val="11"/>
      <name val="微软雅黑"/>
      <charset val="134"/>
    </font>
    <font>
      <sz val="11"/>
      <name val="等线"/>
      <charset val="134"/>
      <scheme val="minor"/>
    </font>
    <font>
      <b/>
      <sz val="24"/>
      <name val="黑体"/>
      <charset val="134"/>
    </font>
    <font>
      <b/>
      <sz val="18"/>
      <name val="仿宋"/>
      <charset val="134"/>
    </font>
    <font>
      <b/>
      <sz val="12"/>
      <name val="仿宋"/>
      <charset val="134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2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/>
    <xf numFmtId="49" fontId="3" fillId="0" borderId="0" xfId="0" applyNumberFormat="1" applyFont="1" applyFill="1" applyAlignment="1"/>
    <xf numFmtId="0" fontId="4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8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vertical="center" wrapText="1"/>
    </xf>
    <xf numFmtId="0" fontId="5" fillId="4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/>
    <xf numFmtId="0" fontId="5" fillId="4" borderId="1" xfId="8" applyNumberFormat="1" applyFont="1" applyFill="1" applyBorder="1" applyAlignment="1">
      <alignment horizontal="center" vertical="center" wrapText="1"/>
    </xf>
    <xf numFmtId="0" fontId="5" fillId="4" borderId="1" xfId="8" applyNumberFormat="1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/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/>
    <xf numFmtId="49" fontId="3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/>
    <xf numFmtId="49" fontId="7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8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8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4" xfId="8" applyNumberFormat="1" applyFont="1" applyFill="1" applyBorder="1" applyAlignment="1">
      <alignment horizontal="center" vertical="center" wrapText="1"/>
    </xf>
    <xf numFmtId="0" fontId="5" fillId="0" borderId="5" xfId="8" applyNumberFormat="1" applyFont="1" applyFill="1" applyBorder="1" applyAlignment="1">
      <alignment horizontal="center" vertical="center" wrapText="1"/>
    </xf>
    <xf numFmtId="0" fontId="5" fillId="0" borderId="6" xfId="8" applyNumberFormat="1" applyFont="1" applyFill="1" applyBorder="1" applyAlignment="1">
      <alignment horizontal="center" vertical="center" wrapText="1"/>
    </xf>
    <xf numFmtId="43" fontId="3" fillId="0" borderId="1" xfId="8" applyFont="1" applyFill="1" applyBorder="1" applyAlignment="1">
      <alignment horizontal="center" vertical="center" wrapText="1"/>
    </xf>
    <xf numFmtId="43" fontId="3" fillId="0" borderId="1" xfId="8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7"/>
  <sheetViews>
    <sheetView tabSelected="1" zoomScale="80" zoomScaleNormal="80" workbookViewId="0">
      <selection activeCell="X5" sqref="X5"/>
    </sheetView>
  </sheetViews>
  <sheetFormatPr defaultColWidth="9" defaultRowHeight="12" customHeight="1"/>
  <cols>
    <col min="1" max="1" width="5.10833333333333" style="24" customWidth="1"/>
    <col min="2" max="4" width="8.55833333333333" style="24" customWidth="1"/>
    <col min="5" max="5" width="5.33333333333333" style="24" customWidth="1"/>
    <col min="6" max="6" width="5.10833333333333" style="24" customWidth="1"/>
    <col min="7" max="7" width="6.44166666666667" style="24" customWidth="1"/>
    <col min="8" max="8" width="6.21666666666667" style="24" customWidth="1"/>
    <col min="9" max="9" width="4.55833333333333" style="24" customWidth="1"/>
    <col min="10" max="10" width="6.66666666666667" style="24" customWidth="1"/>
    <col min="11" max="12" width="13.2166666666667" style="24" customWidth="1"/>
    <col min="13" max="13" width="6.55833333333333" style="24" customWidth="1"/>
    <col min="14" max="14" width="8.55833333333333" style="24" customWidth="1"/>
    <col min="15" max="15" width="13.2166666666667" style="24" customWidth="1"/>
    <col min="16" max="16" width="8.55833333333333" style="24" customWidth="1"/>
    <col min="17" max="17" width="4.55833333333333" style="24" customWidth="1"/>
    <col min="18" max="18" width="11.6666666666667" style="24" customWidth="1"/>
    <col min="19" max="20" width="8.55833333333333" style="24" customWidth="1"/>
    <col min="21" max="22" width="12.8833333333333" style="24" customWidth="1"/>
    <col min="23" max="23" width="6.21666666666667" style="24" customWidth="1"/>
    <col min="24" max="24" width="14.2166666666667" style="25" customWidth="1"/>
    <col min="25" max="30" width="8.55833333333333" style="24" customWidth="1"/>
    <col min="31" max="16384" width="9" style="24"/>
  </cols>
  <sheetData>
    <row r="1" ht="39.75" customHeight="1" spans="1:30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ht="14.25" customHeight="1" spans="1:30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45" t="s">
        <v>1</v>
      </c>
      <c r="AD2" s="45"/>
    </row>
    <row r="3" s="20" customFormat="1" ht="18" spans="1:30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0" t="s">
        <v>2</v>
      </c>
      <c r="R3" s="31"/>
      <c r="S3" s="31"/>
      <c r="T3" s="31"/>
      <c r="U3" s="31"/>
      <c r="V3" s="31"/>
      <c r="W3" s="31"/>
      <c r="X3" s="31"/>
      <c r="Y3" s="30" t="s">
        <v>3</v>
      </c>
      <c r="Z3" s="30"/>
      <c r="AA3" s="30"/>
      <c r="AB3" s="30" t="s">
        <v>4</v>
      </c>
      <c r="AC3" s="31"/>
      <c r="AD3" s="31"/>
    </row>
    <row r="4" s="21" customFormat="1" ht="16.5" customHeight="1" spans="1:30">
      <c r="A4" s="32" t="s">
        <v>5</v>
      </c>
      <c r="B4" s="33" t="s">
        <v>6</v>
      </c>
      <c r="C4" s="31"/>
      <c r="D4" s="31"/>
      <c r="E4" s="31"/>
      <c r="F4" s="31"/>
      <c r="G4" s="31"/>
      <c r="H4" s="33" t="s">
        <v>7</v>
      </c>
      <c r="I4" s="33"/>
      <c r="J4" s="33"/>
      <c r="K4" s="37" t="s">
        <v>8</v>
      </c>
      <c r="L4" s="38"/>
      <c r="M4" s="38"/>
      <c r="N4" s="38"/>
      <c r="O4" s="39"/>
      <c r="P4" s="32" t="s">
        <v>9</v>
      </c>
      <c r="Q4" s="32" t="s">
        <v>10</v>
      </c>
      <c r="R4" s="32" t="s">
        <v>11</v>
      </c>
      <c r="S4" s="32" t="s">
        <v>12</v>
      </c>
      <c r="T4" s="32"/>
      <c r="U4" s="32"/>
      <c r="V4" s="32"/>
      <c r="W4" s="32"/>
      <c r="X4" s="32" t="s">
        <v>13</v>
      </c>
      <c r="Y4" s="32" t="s">
        <v>14</v>
      </c>
      <c r="Z4" s="32" t="s">
        <v>15</v>
      </c>
      <c r="AA4" s="32" t="s">
        <v>16</v>
      </c>
      <c r="AB4" s="32" t="s">
        <v>17</v>
      </c>
      <c r="AC4" s="32" t="s">
        <v>18</v>
      </c>
      <c r="AD4" s="32" t="s">
        <v>19</v>
      </c>
    </row>
    <row r="5" s="22" customFormat="1" ht="181.5" spans="1:30">
      <c r="A5" s="32"/>
      <c r="B5" s="32" t="s">
        <v>20</v>
      </c>
      <c r="C5" s="32" t="s">
        <v>21</v>
      </c>
      <c r="D5" s="32" t="s">
        <v>22</v>
      </c>
      <c r="E5" s="33" t="s">
        <v>23</v>
      </c>
      <c r="F5" s="33" t="s">
        <v>24</v>
      </c>
      <c r="G5" s="33" t="s">
        <v>25</v>
      </c>
      <c r="H5" s="33" t="s">
        <v>23</v>
      </c>
      <c r="I5" s="33" t="s">
        <v>24</v>
      </c>
      <c r="J5" s="33" t="s">
        <v>25</v>
      </c>
      <c r="K5" s="32" t="s">
        <v>26</v>
      </c>
      <c r="L5" s="32" t="s">
        <v>27</v>
      </c>
      <c r="M5" s="32" t="s">
        <v>28</v>
      </c>
      <c r="N5" s="32" t="s">
        <v>29</v>
      </c>
      <c r="O5" s="32" t="s">
        <v>30</v>
      </c>
      <c r="P5" s="32" t="s">
        <v>31</v>
      </c>
      <c r="Q5" s="43"/>
      <c r="R5" s="32" t="s">
        <v>32</v>
      </c>
      <c r="S5" s="32" t="s">
        <v>33</v>
      </c>
      <c r="T5" s="32" t="s">
        <v>34</v>
      </c>
      <c r="U5" s="32" t="s">
        <v>35</v>
      </c>
      <c r="V5" s="32" t="s">
        <v>36</v>
      </c>
      <c r="W5" s="32" t="s">
        <v>37</v>
      </c>
      <c r="X5" s="33" t="s">
        <v>38</v>
      </c>
      <c r="Y5" s="32"/>
      <c r="Z5" s="32" t="s">
        <v>15</v>
      </c>
      <c r="AA5" s="32" t="s">
        <v>16</v>
      </c>
      <c r="AB5" s="32"/>
      <c r="AC5" s="32"/>
      <c r="AD5" s="32"/>
    </row>
    <row r="6" s="4" customFormat="1" ht="216" spans="1:30">
      <c r="A6" s="34">
        <v>1</v>
      </c>
      <c r="B6" s="34" t="s">
        <v>39</v>
      </c>
      <c r="C6" s="34" t="s">
        <v>40</v>
      </c>
      <c r="D6" s="34" t="s">
        <v>41</v>
      </c>
      <c r="E6" s="35" t="s">
        <v>42</v>
      </c>
      <c r="F6" s="35" t="s">
        <v>43</v>
      </c>
      <c r="G6" s="35" t="s">
        <v>44</v>
      </c>
      <c r="H6" s="35" t="s">
        <v>42</v>
      </c>
      <c r="I6" s="35" t="s">
        <v>43</v>
      </c>
      <c r="J6" s="35" t="s">
        <v>45</v>
      </c>
      <c r="K6" s="40">
        <v>6030</v>
      </c>
      <c r="L6" s="40">
        <v>2453.65</v>
      </c>
      <c r="M6" s="40">
        <v>0</v>
      </c>
      <c r="N6" s="40">
        <v>0</v>
      </c>
      <c r="O6" s="40">
        <f>SUM(K6:N6)</f>
        <v>8483.65</v>
      </c>
      <c r="P6" s="34" t="s">
        <v>46</v>
      </c>
      <c r="Q6" s="44" t="s">
        <v>47</v>
      </c>
      <c r="R6" s="34" t="s">
        <v>48</v>
      </c>
      <c r="S6" s="34" t="s">
        <v>49</v>
      </c>
      <c r="T6" s="34" t="s">
        <v>50</v>
      </c>
      <c r="U6" s="40"/>
      <c r="V6" s="40">
        <v>544.68</v>
      </c>
      <c r="W6" s="34" t="s">
        <v>51</v>
      </c>
      <c r="X6" s="44" t="s">
        <v>52</v>
      </c>
      <c r="Y6" s="34" t="s">
        <v>53</v>
      </c>
      <c r="Z6" s="46" t="s">
        <v>54</v>
      </c>
      <c r="AA6" s="46" t="s">
        <v>55</v>
      </c>
      <c r="AB6" s="34" t="s">
        <v>56</v>
      </c>
      <c r="AC6" s="34" t="s">
        <v>57</v>
      </c>
      <c r="AD6" s="47" t="s">
        <v>58</v>
      </c>
    </row>
    <row r="7" s="4" customFormat="1" ht="132" spans="1:30">
      <c r="A7" s="34">
        <v>2</v>
      </c>
      <c r="B7" s="34" t="s">
        <v>59</v>
      </c>
      <c r="C7" s="34" t="s">
        <v>60</v>
      </c>
      <c r="D7" s="34" t="s">
        <v>61</v>
      </c>
      <c r="E7" s="35" t="s">
        <v>42</v>
      </c>
      <c r="F7" s="35" t="s">
        <v>43</v>
      </c>
      <c r="G7" s="35" t="s">
        <v>62</v>
      </c>
      <c r="H7" s="35" t="s">
        <v>42</v>
      </c>
      <c r="I7" s="35" t="s">
        <v>43</v>
      </c>
      <c r="J7" s="35" t="s">
        <v>63</v>
      </c>
      <c r="K7" s="40">
        <v>8319.089596</v>
      </c>
      <c r="L7" s="40">
        <v>2917.51</v>
      </c>
      <c r="M7" s="40">
        <v>0</v>
      </c>
      <c r="N7" s="40">
        <v>0</v>
      </c>
      <c r="O7" s="40">
        <f t="shared" ref="O7:O16" si="0">SUM(K7:N7)</f>
        <v>11236.599596</v>
      </c>
      <c r="P7" s="34" t="s">
        <v>46</v>
      </c>
      <c r="Q7" s="44" t="s">
        <v>64</v>
      </c>
      <c r="R7" s="34" t="s">
        <v>65</v>
      </c>
      <c r="S7" s="34" t="s">
        <v>29</v>
      </c>
      <c r="T7" s="34"/>
      <c r="U7" s="40"/>
      <c r="V7" s="40">
        <v>0</v>
      </c>
      <c r="W7" s="34"/>
      <c r="X7" s="44" t="s">
        <v>66</v>
      </c>
      <c r="Y7" s="34" t="s">
        <v>53</v>
      </c>
      <c r="Z7" s="46" t="s">
        <v>54</v>
      </c>
      <c r="AA7" s="46" t="s">
        <v>55</v>
      </c>
      <c r="AB7" s="34" t="s">
        <v>67</v>
      </c>
      <c r="AC7" s="34"/>
      <c r="AD7" s="47"/>
    </row>
    <row r="8" s="4" customFormat="1" ht="48" spans="1:30">
      <c r="A8" s="34">
        <v>3</v>
      </c>
      <c r="B8" s="34" t="s">
        <v>68</v>
      </c>
      <c r="C8" s="34" t="s">
        <v>69</v>
      </c>
      <c r="D8" s="34" t="s">
        <v>61</v>
      </c>
      <c r="E8" s="35" t="s">
        <v>42</v>
      </c>
      <c r="F8" s="35" t="s">
        <v>43</v>
      </c>
      <c r="G8" s="35" t="s">
        <v>70</v>
      </c>
      <c r="H8" s="35" t="s">
        <v>42</v>
      </c>
      <c r="I8" s="35" t="s">
        <v>43</v>
      </c>
      <c r="J8" s="35" t="s">
        <v>63</v>
      </c>
      <c r="K8" s="40">
        <v>4360</v>
      </c>
      <c r="L8" s="40">
        <v>1575.24</v>
      </c>
      <c r="M8" s="40">
        <v>0</v>
      </c>
      <c r="N8" s="40">
        <v>0</v>
      </c>
      <c r="O8" s="40">
        <f t="shared" si="0"/>
        <v>5935.24</v>
      </c>
      <c r="P8" s="34" t="s">
        <v>46</v>
      </c>
      <c r="Q8" s="44" t="s">
        <v>64</v>
      </c>
      <c r="R8" s="34" t="s">
        <v>71</v>
      </c>
      <c r="S8" s="34" t="s">
        <v>29</v>
      </c>
      <c r="T8" s="34"/>
      <c r="U8" s="40"/>
      <c r="V8" s="40">
        <v>0</v>
      </c>
      <c r="W8" s="34"/>
      <c r="X8" s="44" t="s">
        <v>66</v>
      </c>
      <c r="Y8" s="34" t="s">
        <v>53</v>
      </c>
      <c r="Z8" s="46" t="s">
        <v>54</v>
      </c>
      <c r="AA8" s="46" t="s">
        <v>55</v>
      </c>
      <c r="AB8" s="34"/>
      <c r="AC8" s="34"/>
      <c r="AD8" s="47"/>
    </row>
    <row r="9" s="4" customFormat="1" ht="84" spans="1:30">
      <c r="A9" s="34">
        <v>4</v>
      </c>
      <c r="B9" s="34" t="s">
        <v>72</v>
      </c>
      <c r="C9" s="34" t="s">
        <v>69</v>
      </c>
      <c r="D9" s="34" t="s">
        <v>61</v>
      </c>
      <c r="E9" s="35" t="s">
        <v>42</v>
      </c>
      <c r="F9" s="35" t="s">
        <v>43</v>
      </c>
      <c r="G9" s="35" t="s">
        <v>45</v>
      </c>
      <c r="H9" s="35" t="s">
        <v>42</v>
      </c>
      <c r="I9" s="35" t="s">
        <v>43</v>
      </c>
      <c r="J9" s="35" t="s">
        <v>44</v>
      </c>
      <c r="K9" s="40">
        <v>2115.79</v>
      </c>
      <c r="L9" s="40">
        <v>896.21</v>
      </c>
      <c r="M9" s="40">
        <v>0</v>
      </c>
      <c r="N9" s="40">
        <v>0</v>
      </c>
      <c r="O9" s="40">
        <f t="shared" si="0"/>
        <v>3012</v>
      </c>
      <c r="P9" s="34" t="s">
        <v>46</v>
      </c>
      <c r="Q9" s="44" t="s">
        <v>47</v>
      </c>
      <c r="R9" s="34" t="s">
        <v>73</v>
      </c>
      <c r="S9" s="34" t="s">
        <v>49</v>
      </c>
      <c r="T9" s="34" t="s">
        <v>50</v>
      </c>
      <c r="U9" s="40"/>
      <c r="V9" s="40">
        <v>517.03</v>
      </c>
      <c r="W9" s="34" t="s">
        <v>51</v>
      </c>
      <c r="X9" s="44"/>
      <c r="Y9" s="34" t="s">
        <v>53</v>
      </c>
      <c r="Z9" s="46" t="s">
        <v>54</v>
      </c>
      <c r="AA9" s="46" t="s">
        <v>55</v>
      </c>
      <c r="AB9" s="34" t="s">
        <v>74</v>
      </c>
      <c r="AC9" s="34"/>
      <c r="AD9" s="47" t="s">
        <v>75</v>
      </c>
    </row>
    <row r="10" s="4" customFormat="1" ht="108" spans="1:30">
      <c r="A10" s="34">
        <v>5</v>
      </c>
      <c r="B10" s="34" t="s">
        <v>76</v>
      </c>
      <c r="C10" s="34" t="s">
        <v>77</v>
      </c>
      <c r="D10" s="34" t="s">
        <v>61</v>
      </c>
      <c r="E10" s="35" t="s">
        <v>42</v>
      </c>
      <c r="F10" s="35" t="s">
        <v>43</v>
      </c>
      <c r="G10" s="35" t="s">
        <v>63</v>
      </c>
      <c r="H10" s="35" t="s">
        <v>42</v>
      </c>
      <c r="I10" s="35" t="s">
        <v>43</v>
      </c>
      <c r="J10" s="35" t="s">
        <v>44</v>
      </c>
      <c r="K10" s="40">
        <v>7454.54</v>
      </c>
      <c r="L10" s="40">
        <v>1707</v>
      </c>
      <c r="M10" s="40">
        <v>0</v>
      </c>
      <c r="N10" s="40">
        <v>0</v>
      </c>
      <c r="O10" s="40">
        <f t="shared" si="0"/>
        <v>9161.54</v>
      </c>
      <c r="P10" s="34" t="s">
        <v>46</v>
      </c>
      <c r="Q10" s="44" t="s">
        <v>47</v>
      </c>
      <c r="R10" s="34" t="s">
        <v>78</v>
      </c>
      <c r="S10" s="34" t="s">
        <v>79</v>
      </c>
      <c r="T10" s="34" t="s">
        <v>79</v>
      </c>
      <c r="U10" s="40"/>
      <c r="V10" s="40">
        <v>184.99</v>
      </c>
      <c r="W10" s="34"/>
      <c r="X10" s="44"/>
      <c r="Y10" s="34" t="s">
        <v>80</v>
      </c>
      <c r="Z10" s="46" t="s">
        <v>54</v>
      </c>
      <c r="AA10" s="46" t="s">
        <v>55</v>
      </c>
      <c r="AB10" s="34" t="s">
        <v>81</v>
      </c>
      <c r="AC10" s="34"/>
      <c r="AD10" s="47" t="s">
        <v>82</v>
      </c>
    </row>
    <row r="11" s="4" customFormat="1" ht="180" spans="1:30">
      <c r="A11" s="34">
        <v>6</v>
      </c>
      <c r="B11" s="34" t="s">
        <v>83</v>
      </c>
      <c r="C11" s="34" t="s">
        <v>69</v>
      </c>
      <c r="D11" s="34" t="s">
        <v>61</v>
      </c>
      <c r="E11" s="35" t="s">
        <v>42</v>
      </c>
      <c r="F11" s="35" t="s">
        <v>43</v>
      </c>
      <c r="G11" s="35" t="s">
        <v>44</v>
      </c>
      <c r="H11" s="35" t="s">
        <v>42</v>
      </c>
      <c r="I11" s="35" t="s">
        <v>43</v>
      </c>
      <c r="J11" s="35" t="s">
        <v>44</v>
      </c>
      <c r="K11" s="40">
        <v>2370</v>
      </c>
      <c r="L11" s="40">
        <v>668.15</v>
      </c>
      <c r="M11" s="40">
        <v>0</v>
      </c>
      <c r="N11" s="40">
        <v>0</v>
      </c>
      <c r="O11" s="40">
        <f t="shared" si="0"/>
        <v>3038.15</v>
      </c>
      <c r="P11" s="34" t="s">
        <v>46</v>
      </c>
      <c r="Q11" s="44" t="s">
        <v>47</v>
      </c>
      <c r="R11" s="34" t="s">
        <v>84</v>
      </c>
      <c r="S11" s="34" t="s">
        <v>29</v>
      </c>
      <c r="T11" s="34" t="s">
        <v>29</v>
      </c>
      <c r="U11" s="40"/>
      <c r="V11" s="40" t="s">
        <v>85</v>
      </c>
      <c r="W11" s="34"/>
      <c r="X11" s="44" t="s">
        <v>86</v>
      </c>
      <c r="Y11" s="34" t="s">
        <v>53</v>
      </c>
      <c r="Z11" s="46" t="s">
        <v>54</v>
      </c>
      <c r="AA11" s="46" t="s">
        <v>87</v>
      </c>
      <c r="AB11" s="34" t="s">
        <v>74</v>
      </c>
      <c r="AC11" s="34"/>
      <c r="AD11" s="47" t="s">
        <v>88</v>
      </c>
    </row>
    <row r="12" s="4" customFormat="1" ht="204" spans="1:30">
      <c r="A12" s="34">
        <v>7</v>
      </c>
      <c r="B12" s="34" t="s">
        <v>89</v>
      </c>
      <c r="C12" s="34" t="s">
        <v>69</v>
      </c>
      <c r="D12" s="34" t="s">
        <v>41</v>
      </c>
      <c r="E12" s="35" t="s">
        <v>42</v>
      </c>
      <c r="F12" s="35" t="s">
        <v>43</v>
      </c>
      <c r="G12" s="35" t="s">
        <v>44</v>
      </c>
      <c r="H12" s="35" t="s">
        <v>42</v>
      </c>
      <c r="I12" s="35" t="s">
        <v>43</v>
      </c>
      <c r="J12" s="35" t="s">
        <v>44</v>
      </c>
      <c r="K12" s="40">
        <v>2699.885444</v>
      </c>
      <c r="L12" s="40">
        <v>440.49</v>
      </c>
      <c r="M12" s="40">
        <v>0</v>
      </c>
      <c r="N12" s="40">
        <v>0</v>
      </c>
      <c r="O12" s="40">
        <f t="shared" si="0"/>
        <v>3140.375444</v>
      </c>
      <c r="P12" s="34" t="s">
        <v>46</v>
      </c>
      <c r="Q12" s="44" t="s">
        <v>47</v>
      </c>
      <c r="R12" s="34" t="s">
        <v>90</v>
      </c>
      <c r="S12" s="34" t="s">
        <v>29</v>
      </c>
      <c r="T12" s="34" t="s">
        <v>29</v>
      </c>
      <c r="U12" s="40"/>
      <c r="V12" s="40" t="s">
        <v>85</v>
      </c>
      <c r="W12" s="34"/>
      <c r="X12" s="44" t="s">
        <v>86</v>
      </c>
      <c r="Y12" s="34" t="s">
        <v>53</v>
      </c>
      <c r="Z12" s="46" t="s">
        <v>54</v>
      </c>
      <c r="AA12" s="46" t="s">
        <v>87</v>
      </c>
      <c r="AB12" s="34" t="s">
        <v>74</v>
      </c>
      <c r="AC12" s="34"/>
      <c r="AD12" s="47" t="s">
        <v>91</v>
      </c>
    </row>
    <row r="13" s="4" customFormat="1" ht="84" spans="1:30">
      <c r="A13" s="34">
        <v>8</v>
      </c>
      <c r="B13" s="34" t="s">
        <v>92</v>
      </c>
      <c r="C13" s="34" t="s">
        <v>93</v>
      </c>
      <c r="D13" s="34" t="s">
        <v>61</v>
      </c>
      <c r="E13" s="35" t="s">
        <v>42</v>
      </c>
      <c r="F13" s="35" t="s">
        <v>43</v>
      </c>
      <c r="G13" s="35" t="s">
        <v>94</v>
      </c>
      <c r="H13" s="35" t="s">
        <v>42</v>
      </c>
      <c r="I13" s="35" t="s">
        <v>95</v>
      </c>
      <c r="J13" s="35" t="s">
        <v>95</v>
      </c>
      <c r="K13" s="40">
        <v>1499.999123</v>
      </c>
      <c r="L13" s="40">
        <v>460.7</v>
      </c>
      <c r="M13" s="40">
        <v>0</v>
      </c>
      <c r="N13" s="40">
        <v>0</v>
      </c>
      <c r="O13" s="40">
        <f t="shared" si="0"/>
        <v>1960.699123</v>
      </c>
      <c r="P13" s="34" t="s">
        <v>46</v>
      </c>
      <c r="Q13" s="44" t="s">
        <v>47</v>
      </c>
      <c r="R13" s="34" t="s">
        <v>96</v>
      </c>
      <c r="S13" s="34" t="s">
        <v>49</v>
      </c>
      <c r="T13" s="34" t="s">
        <v>50</v>
      </c>
      <c r="U13" s="40">
        <v>1035.6</v>
      </c>
      <c r="V13" s="40">
        <v>4158.32</v>
      </c>
      <c r="W13" s="34" t="s">
        <v>51</v>
      </c>
      <c r="X13" s="44"/>
      <c r="Y13" s="34" t="s">
        <v>53</v>
      </c>
      <c r="Z13" s="46" t="s">
        <v>54</v>
      </c>
      <c r="AA13" s="46" t="s">
        <v>55</v>
      </c>
      <c r="AB13" s="34" t="s">
        <v>97</v>
      </c>
      <c r="AC13" s="34"/>
      <c r="AD13" s="47" t="s">
        <v>98</v>
      </c>
    </row>
    <row r="14" s="4" customFormat="1" ht="60" spans="1:30">
      <c r="A14" s="34">
        <v>9</v>
      </c>
      <c r="B14" s="34" t="s">
        <v>99</v>
      </c>
      <c r="C14" s="34" t="s">
        <v>100</v>
      </c>
      <c r="D14" s="34" t="s">
        <v>61</v>
      </c>
      <c r="E14" s="35" t="s">
        <v>42</v>
      </c>
      <c r="F14" s="35" t="s">
        <v>43</v>
      </c>
      <c r="G14" s="35" t="s">
        <v>44</v>
      </c>
      <c r="H14" s="35" t="s">
        <v>42</v>
      </c>
      <c r="I14" s="35" t="s">
        <v>101</v>
      </c>
      <c r="J14" s="35" t="s">
        <v>102</v>
      </c>
      <c r="K14" s="40">
        <v>763.801147</v>
      </c>
      <c r="L14" s="40">
        <v>203.57</v>
      </c>
      <c r="M14" s="40">
        <v>0</v>
      </c>
      <c r="N14" s="40">
        <v>0</v>
      </c>
      <c r="O14" s="40">
        <f t="shared" si="0"/>
        <v>967.371147</v>
      </c>
      <c r="P14" s="34" t="s">
        <v>46</v>
      </c>
      <c r="Q14" s="44" t="s">
        <v>47</v>
      </c>
      <c r="R14" s="34" t="s">
        <v>103</v>
      </c>
      <c r="S14" s="34" t="s">
        <v>104</v>
      </c>
      <c r="T14" s="34" t="s">
        <v>105</v>
      </c>
      <c r="U14" s="40">
        <v>11407.6</v>
      </c>
      <c r="V14" s="40">
        <v>12805.86</v>
      </c>
      <c r="W14" s="34" t="s">
        <v>51</v>
      </c>
      <c r="X14" s="44"/>
      <c r="Y14" s="34" t="s">
        <v>53</v>
      </c>
      <c r="Z14" s="46" t="s">
        <v>54</v>
      </c>
      <c r="AA14" s="46" t="s">
        <v>55</v>
      </c>
      <c r="AB14" s="34" t="s">
        <v>106</v>
      </c>
      <c r="AC14" s="34" t="s">
        <v>107</v>
      </c>
      <c r="AD14" s="47" t="s">
        <v>108</v>
      </c>
    </row>
    <row r="15" s="4" customFormat="1" ht="120" spans="1:30">
      <c r="A15" s="34">
        <v>10</v>
      </c>
      <c r="B15" s="34" t="s">
        <v>109</v>
      </c>
      <c r="C15" s="34" t="s">
        <v>110</v>
      </c>
      <c r="D15" s="34" t="s">
        <v>29</v>
      </c>
      <c r="E15" s="35" t="s">
        <v>42</v>
      </c>
      <c r="F15" s="35" t="s">
        <v>111</v>
      </c>
      <c r="G15" s="35" t="s">
        <v>112</v>
      </c>
      <c r="H15" s="35" t="s">
        <v>42</v>
      </c>
      <c r="I15" s="35" t="s">
        <v>111</v>
      </c>
      <c r="J15" s="35" t="s">
        <v>112</v>
      </c>
      <c r="K15" s="40">
        <v>2786.69</v>
      </c>
      <c r="L15" s="40">
        <v>1252.64</v>
      </c>
      <c r="M15" s="40">
        <v>0</v>
      </c>
      <c r="N15" s="40">
        <v>0</v>
      </c>
      <c r="O15" s="40">
        <f t="shared" si="0"/>
        <v>4039.33</v>
      </c>
      <c r="P15" s="34" t="s">
        <v>113</v>
      </c>
      <c r="Q15" s="44" t="s">
        <v>47</v>
      </c>
      <c r="R15" s="34" t="s">
        <v>114</v>
      </c>
      <c r="S15" s="34" t="s">
        <v>104</v>
      </c>
      <c r="T15" s="34" t="s">
        <v>104</v>
      </c>
      <c r="U15" s="40">
        <v>44877.5</v>
      </c>
      <c r="V15" s="40">
        <v>20620.74</v>
      </c>
      <c r="W15" s="34" t="s">
        <v>51</v>
      </c>
      <c r="X15" s="44"/>
      <c r="Y15" s="34" t="s">
        <v>53</v>
      </c>
      <c r="Z15" s="46" t="s">
        <v>54</v>
      </c>
      <c r="AA15" s="46" t="s">
        <v>55</v>
      </c>
      <c r="AB15" s="34" t="s">
        <v>115</v>
      </c>
      <c r="AC15" s="34"/>
      <c r="AD15" s="47" t="s">
        <v>116</v>
      </c>
    </row>
    <row r="16" s="4" customFormat="1" ht="72" spans="1:30">
      <c r="A16" s="34">
        <v>11</v>
      </c>
      <c r="B16" s="34" t="s">
        <v>117</v>
      </c>
      <c r="C16" s="34" t="s">
        <v>118</v>
      </c>
      <c r="D16" s="34" t="s">
        <v>61</v>
      </c>
      <c r="E16" s="35" t="s">
        <v>42</v>
      </c>
      <c r="F16" s="35" t="s">
        <v>111</v>
      </c>
      <c r="G16" s="35" t="s">
        <v>119</v>
      </c>
      <c r="H16" s="35" t="s">
        <v>42</v>
      </c>
      <c r="I16" s="35" t="s">
        <v>111</v>
      </c>
      <c r="J16" s="35" t="s">
        <v>120</v>
      </c>
      <c r="K16" s="40">
        <v>4000</v>
      </c>
      <c r="L16" s="40">
        <v>5.65</v>
      </c>
      <c r="M16" s="40">
        <v>0</v>
      </c>
      <c r="N16" s="40">
        <v>0</v>
      </c>
      <c r="O16" s="40">
        <f t="shared" si="0"/>
        <v>4005.65</v>
      </c>
      <c r="P16" s="34" t="s">
        <v>46</v>
      </c>
      <c r="Q16" s="44" t="s">
        <v>47</v>
      </c>
      <c r="R16" s="34" t="s">
        <v>121</v>
      </c>
      <c r="S16" s="34" t="s">
        <v>49</v>
      </c>
      <c r="T16" s="34" t="s">
        <v>50</v>
      </c>
      <c r="U16" s="40">
        <v>19311.4</v>
      </c>
      <c r="V16" s="40">
        <v>6101.2</v>
      </c>
      <c r="W16" s="34" t="s">
        <v>51</v>
      </c>
      <c r="X16" s="44"/>
      <c r="Y16" s="34" t="s">
        <v>53</v>
      </c>
      <c r="Z16" s="46" t="s">
        <v>54</v>
      </c>
      <c r="AA16" s="46" t="s">
        <v>55</v>
      </c>
      <c r="AB16" s="34" t="s">
        <v>122</v>
      </c>
      <c r="AC16" s="34"/>
      <c r="AD16" s="47" t="s">
        <v>123</v>
      </c>
    </row>
    <row r="17" s="23" customFormat="1" ht="28.8" customHeight="1" spans="1:30">
      <c r="A17" s="36" t="s">
        <v>124</v>
      </c>
      <c r="B17" s="36"/>
      <c r="C17" s="36"/>
      <c r="D17" s="36"/>
      <c r="E17" s="36"/>
      <c r="F17" s="36"/>
      <c r="G17" s="36"/>
      <c r="H17" s="36"/>
      <c r="I17" s="36"/>
      <c r="J17" s="36"/>
      <c r="K17" s="41">
        <f>SUM(K6:K16)</f>
        <v>42399.79531</v>
      </c>
      <c r="L17" s="41">
        <f t="shared" ref="L17:O17" si="1">SUM(L6:L16)</f>
        <v>12580.81</v>
      </c>
      <c r="M17" s="41">
        <f t="shared" si="1"/>
        <v>0</v>
      </c>
      <c r="N17" s="41">
        <f t="shared" si="1"/>
        <v>0</v>
      </c>
      <c r="O17" s="41">
        <f t="shared" si="1"/>
        <v>54980.60531</v>
      </c>
      <c r="P17" s="42"/>
      <c r="Q17" s="42"/>
      <c r="R17" s="42"/>
      <c r="S17" s="42"/>
      <c r="T17" s="42"/>
      <c r="U17" s="42"/>
      <c r="V17" s="42"/>
      <c r="W17" s="42"/>
      <c r="X17" s="36"/>
      <c r="Y17" s="42"/>
      <c r="Z17" s="42"/>
      <c r="AA17" s="42"/>
      <c r="AB17" s="42"/>
      <c r="AC17" s="42"/>
      <c r="AD17" s="42"/>
    </row>
  </sheetData>
  <mergeCells count="20">
    <mergeCell ref="A1:AD1"/>
    <mergeCell ref="AC2:AD2"/>
    <mergeCell ref="B3:P3"/>
    <mergeCell ref="Q3:X3"/>
    <mergeCell ref="Y3:AA3"/>
    <mergeCell ref="AB3:AD3"/>
    <mergeCell ref="B4:G4"/>
    <mergeCell ref="H4:J4"/>
    <mergeCell ref="K4:O4"/>
    <mergeCell ref="S4:W4"/>
    <mergeCell ref="A17:J17"/>
    <mergeCell ref="A4:A5"/>
    <mergeCell ref="P4:P5"/>
    <mergeCell ref="Q4:Q5"/>
    <mergeCell ref="Y4:Y5"/>
    <mergeCell ref="Z4:Z5"/>
    <mergeCell ref="AA4:AA5"/>
    <mergeCell ref="AB4:AB5"/>
    <mergeCell ref="AC4:AC5"/>
    <mergeCell ref="AD4:AD5"/>
  </mergeCells>
  <dataValidations count="2">
    <dataValidation type="list" allowBlank="1" showInputMessage="1" showErrorMessage="1" sqref="Z6:Z16">
      <formula1>"诉前财产保全,诉中财产保全"</formula1>
    </dataValidation>
    <dataValidation type="list" allowBlank="1" showInputMessage="1" showErrorMessage="1" sqref="AA6:AA16">
      <formula1>"转让方首封,转让方轮候首封"</formula1>
    </dataValidation>
  </dataValidations>
  <pageMargins left="0.25" right="0.25" top="0.75" bottom="0.75" header="0.3" footer="0.3"/>
  <pageSetup paperSize="8" scale="77" fitToHeight="0" orientation="landscape"/>
  <headerFooter/>
  <ignoredErrors>
    <ignoredError sqref="O11:O16 O6:O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255"/>
  <sheetViews>
    <sheetView zoomScale="70" zoomScaleNormal="70" workbookViewId="0">
      <selection activeCell="H21" sqref="H21"/>
    </sheetView>
  </sheetViews>
  <sheetFormatPr defaultColWidth="9" defaultRowHeight="14.25"/>
  <sheetData>
    <row r="1" s="1" customFormat="1" ht="18" spans="1:42">
      <c r="A1" s="5"/>
      <c r="B1" s="5" t="s">
        <v>125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">
        <v>2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 t="s">
        <v>3</v>
      </c>
      <c r="AL1" s="5"/>
      <c r="AM1" s="5"/>
      <c r="AN1" s="5" t="s">
        <v>4</v>
      </c>
      <c r="AO1" s="5"/>
      <c r="AP1" s="17"/>
    </row>
    <row r="2" s="2" customFormat="1" ht="16.5" customHeight="1" spans="1:42">
      <c r="A2" s="6" t="s">
        <v>5</v>
      </c>
      <c r="B2" s="6" t="s">
        <v>20</v>
      </c>
      <c r="C2" s="6" t="s">
        <v>126</v>
      </c>
      <c r="D2" s="7" t="s">
        <v>127</v>
      </c>
      <c r="E2" s="7"/>
      <c r="F2" s="7"/>
      <c r="G2" s="7" t="s">
        <v>26</v>
      </c>
      <c r="H2" s="6" t="s">
        <v>27</v>
      </c>
      <c r="I2" s="6" t="s">
        <v>128</v>
      </c>
      <c r="J2" s="10" t="s">
        <v>129</v>
      </c>
      <c r="K2" s="10" t="s">
        <v>130</v>
      </c>
      <c r="L2" s="10" t="s">
        <v>131</v>
      </c>
      <c r="M2" s="10" t="s">
        <v>132</v>
      </c>
      <c r="N2" s="6" t="s">
        <v>11</v>
      </c>
      <c r="O2" s="6"/>
      <c r="P2" s="6"/>
      <c r="Q2" s="6" t="s">
        <v>12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 t="s">
        <v>13</v>
      </c>
      <c r="AK2" s="6" t="s">
        <v>133</v>
      </c>
      <c r="AL2" s="6" t="s">
        <v>134</v>
      </c>
      <c r="AM2" s="10" t="s">
        <v>135</v>
      </c>
      <c r="AN2" s="10" t="s">
        <v>18</v>
      </c>
      <c r="AO2" s="10" t="s">
        <v>19</v>
      </c>
      <c r="AP2" s="18"/>
    </row>
    <row r="3" s="3" customFormat="1" ht="99" spans="1:42">
      <c r="A3" s="6"/>
      <c r="B3" s="6"/>
      <c r="C3" s="6"/>
      <c r="D3" s="7" t="s">
        <v>23</v>
      </c>
      <c r="E3" s="7" t="s">
        <v>24</v>
      </c>
      <c r="F3" s="7" t="s">
        <v>25</v>
      </c>
      <c r="G3" s="7"/>
      <c r="H3" s="6"/>
      <c r="I3" s="6"/>
      <c r="J3" s="10"/>
      <c r="K3" s="10"/>
      <c r="L3" s="10"/>
      <c r="M3" s="10"/>
      <c r="N3" s="11" t="s">
        <v>136</v>
      </c>
      <c r="O3" s="12" t="s">
        <v>137</v>
      </c>
      <c r="P3" s="10" t="s">
        <v>18</v>
      </c>
      <c r="Q3" s="10" t="s">
        <v>138</v>
      </c>
      <c r="R3" s="10" t="s">
        <v>139</v>
      </c>
      <c r="S3" s="10" t="s">
        <v>140</v>
      </c>
      <c r="T3" s="10" t="s">
        <v>141</v>
      </c>
      <c r="U3" s="6" t="s">
        <v>142</v>
      </c>
      <c r="V3" s="6" t="s">
        <v>143</v>
      </c>
      <c r="W3" s="15" t="s">
        <v>144</v>
      </c>
      <c r="X3" s="15" t="s">
        <v>145</v>
      </c>
      <c r="Y3" s="15" t="s">
        <v>146</v>
      </c>
      <c r="Z3" s="15" t="s">
        <v>147</v>
      </c>
      <c r="AA3" s="15" t="s">
        <v>148</v>
      </c>
      <c r="AB3" s="15" t="s">
        <v>149</v>
      </c>
      <c r="AC3" s="15" t="s">
        <v>150</v>
      </c>
      <c r="AD3" s="15" t="s">
        <v>151</v>
      </c>
      <c r="AE3" s="15" t="s">
        <v>152</v>
      </c>
      <c r="AF3" s="16" t="s">
        <v>153</v>
      </c>
      <c r="AG3" s="15" t="s">
        <v>154</v>
      </c>
      <c r="AH3" s="15" t="s">
        <v>155</v>
      </c>
      <c r="AI3" s="15" t="s">
        <v>18</v>
      </c>
      <c r="AJ3" s="7" t="s">
        <v>38</v>
      </c>
      <c r="AK3" s="6"/>
      <c r="AL3" s="6"/>
      <c r="AM3" s="10"/>
      <c r="AN3" s="10"/>
      <c r="AO3" s="10"/>
      <c r="AP3" s="19"/>
    </row>
    <row r="4" s="4" customFormat="1" ht="65.25" customHeight="1" spans="1:41">
      <c r="A4" s="8">
        <f>特殊资产推介信息表!A6</f>
        <v>1</v>
      </c>
      <c r="B4" s="8" t="e">
        <f>特殊资产推介信息表!#REF!</f>
        <v>#REF!</v>
      </c>
      <c r="C4" s="8" t="e">
        <f>特殊资产推介信息表!#REF!</f>
        <v>#REF!</v>
      </c>
      <c r="D4" s="8" t="str">
        <f>特殊资产推介信息表!E6</f>
        <v>湖北</v>
      </c>
      <c r="E4" s="8" t="str">
        <f>特殊资产推介信息表!F6</f>
        <v>武汉</v>
      </c>
      <c r="F4" s="8" t="str">
        <f>特殊资产推介信息表!G6</f>
        <v>江岸</v>
      </c>
      <c r="G4" s="8">
        <f>特殊资产推介信息表!K6</f>
        <v>6030</v>
      </c>
      <c r="H4" s="8">
        <f>特殊资产推介信息表!L6</f>
        <v>2453.65</v>
      </c>
      <c r="I4" s="13">
        <f>G4+H4</f>
        <v>8483.65</v>
      </c>
      <c r="J4" s="8"/>
      <c r="K4" s="8"/>
      <c r="L4" s="8"/>
      <c r="M4" s="14"/>
      <c r="N4" s="14" t="str">
        <f>特殊资产推介信息表!R6</f>
        <v>湖北冰晶实业投资（集团）有限公司、武汉人和集团有限公司、王耿、王劲、汪凤琪。</v>
      </c>
      <c r="O4" s="8"/>
      <c r="P4" s="8"/>
      <c r="Q4" s="8"/>
      <c r="R4" s="8"/>
      <c r="S4" s="8"/>
      <c r="T4" s="8"/>
      <c r="U4" s="8" t="str">
        <f>特殊资产推介信息表!S6</f>
        <v>商业</v>
      </c>
      <c r="V4" s="8" t="str">
        <f>特殊资产推介信息表!S6</f>
        <v>商业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 t="str">
        <f>特殊资产推介信息表!X6</f>
        <v>无</v>
      </c>
      <c r="AK4" s="8"/>
      <c r="AL4" s="8" t="str">
        <f>特殊资产推介信息表!Y6</f>
        <v>执行中</v>
      </c>
      <c r="AM4" s="8"/>
      <c r="AN4" s="8"/>
      <c r="AO4" s="8"/>
    </row>
    <row r="5" spans="1:38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1:38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1:38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1:38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1:38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1:38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1:38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1:38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1:38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1:38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1:38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1:38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1:38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1:38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</row>
    <row r="211" spans="1:38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</row>
    <row r="212" spans="1:38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</row>
    <row r="213" spans="1:38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</row>
    <row r="214" spans="1:38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</row>
    <row r="215" spans="1:38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</row>
    <row r="216" spans="1:38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</row>
    <row r="217" spans="1:38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</row>
    <row r="218" spans="1:38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</row>
    <row r="219" spans="1:38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</row>
    <row r="220" spans="1:38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1:38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</row>
    <row r="222" spans="1:38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</row>
    <row r="223" spans="1:38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</row>
    <row r="224" spans="1:38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</row>
    <row r="225" spans="1:38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</row>
    <row r="226" spans="1:38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</row>
    <row r="227" spans="1:38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</row>
    <row r="228" spans="1:38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</row>
    <row r="229" spans="1:38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</row>
    <row r="230" spans="1:38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</row>
    <row r="231" spans="1:38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</row>
    <row r="232" spans="1:38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</row>
    <row r="233" spans="1:38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</row>
    <row r="234" spans="1:38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1:38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1:38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1:38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1:38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1:38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1:38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1:38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1:38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1:38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1:38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1:38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1:38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1:38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</row>
    <row r="248" spans="1:38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</row>
    <row r="249" spans="1:38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</row>
    <row r="250" spans="1:38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</row>
    <row r="251" spans="1:38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</row>
    <row r="252" spans="1:38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</row>
    <row r="253" spans="1:38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</row>
    <row r="254" spans="1:38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</row>
    <row r="255" spans="1:38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</row>
    <row r="256" spans="1:38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</row>
    <row r="257" spans="1:38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</row>
    <row r="258" spans="1:38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</row>
    <row r="259" spans="1:38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</row>
    <row r="260" spans="1:38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</row>
    <row r="261" spans="1:38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</row>
    <row r="262" spans="1:38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</row>
    <row r="263" spans="1:38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</row>
    <row r="264" spans="1:38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</row>
    <row r="265" spans="1:38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</row>
    <row r="266" spans="1:38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</row>
    <row r="267" spans="1:38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</row>
    <row r="268" spans="1:38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</row>
    <row r="269" spans="1:38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</row>
    <row r="270" spans="1:38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</row>
    <row r="271" spans="1:38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1:38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</row>
    <row r="273" spans="1:38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</row>
    <row r="274" spans="1:38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</row>
    <row r="275" spans="1:38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</row>
    <row r="276" spans="1:38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</row>
    <row r="277" spans="1:38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</row>
    <row r="278" spans="1:38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</row>
    <row r="279" spans="1:38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</row>
    <row r="280" spans="1:38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</row>
    <row r="281" spans="1:38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</row>
    <row r="282" spans="1:38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</row>
    <row r="283" spans="1:38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</row>
    <row r="284" spans="1:38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</row>
    <row r="285" spans="1:38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</row>
    <row r="286" spans="1:38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</row>
    <row r="287" spans="1:38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</row>
    <row r="288" spans="1:38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</row>
    <row r="289" spans="1:38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</row>
    <row r="290" spans="1:38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</row>
    <row r="291" spans="1:38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</row>
    <row r="292" spans="1:38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</row>
    <row r="293" spans="1:38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</row>
    <row r="294" spans="1:38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</row>
    <row r="295" spans="1:38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</row>
    <row r="296" spans="1:38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</row>
    <row r="297" spans="1:38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</row>
    <row r="298" spans="1:38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</row>
    <row r="299" spans="1:38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</row>
    <row r="300" spans="1:38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</row>
    <row r="301" spans="1:38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</row>
    <row r="302" spans="1:38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</row>
    <row r="303" spans="1:38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</row>
    <row r="304" spans="1:38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</row>
    <row r="305" spans="1:38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</row>
    <row r="306" spans="1:38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</row>
    <row r="307" spans="1:38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</row>
    <row r="308" spans="1:38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</row>
    <row r="309" spans="1:38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</row>
    <row r="310" spans="1:38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</row>
    <row r="311" spans="1:38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</row>
    <row r="312" spans="1:38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</row>
    <row r="313" spans="1:38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</row>
    <row r="314" spans="1:38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</row>
    <row r="315" spans="1:38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</row>
    <row r="316" spans="1:38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</row>
    <row r="317" spans="1:38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</row>
    <row r="318" spans="1:38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</row>
    <row r="319" spans="1:38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</row>
    <row r="320" spans="1:38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</row>
    <row r="321" spans="1:38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</row>
    <row r="322" spans="1:38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</row>
    <row r="323" spans="1:38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</row>
    <row r="324" spans="1:38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</row>
    <row r="325" spans="1:38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</row>
    <row r="326" spans="1:38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</row>
    <row r="327" spans="1:38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</row>
    <row r="328" spans="1:38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</row>
    <row r="329" spans="1:38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</row>
    <row r="330" spans="1:38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</row>
    <row r="331" spans="1:38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</row>
    <row r="332" spans="1:38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</row>
    <row r="333" spans="1:38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</row>
    <row r="334" spans="1:38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</row>
    <row r="335" spans="1:38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</row>
    <row r="336" spans="1:38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</row>
    <row r="337" spans="1:38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</row>
    <row r="338" spans="1:38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1:38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</row>
    <row r="340" spans="1:38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</row>
    <row r="341" spans="1:38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</row>
    <row r="342" spans="1:38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</row>
    <row r="343" spans="1:38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</row>
    <row r="344" spans="1:38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</row>
    <row r="345" spans="1:38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</row>
    <row r="346" spans="1:38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</row>
    <row r="347" spans="1:38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</row>
    <row r="348" spans="1:38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</row>
    <row r="349" spans="1:38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</row>
    <row r="350" spans="1:38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</row>
    <row r="351" spans="1:38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</row>
    <row r="352" spans="1:38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</row>
    <row r="353" spans="1:38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</row>
    <row r="354" spans="1:38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</row>
    <row r="355" spans="1:38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</row>
    <row r="356" spans="1:38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</row>
    <row r="357" spans="1:38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</row>
    <row r="358" spans="1:38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</row>
    <row r="359" spans="1:38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</row>
    <row r="360" spans="1:38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</row>
    <row r="361" spans="1:38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</row>
    <row r="362" spans="1:38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</row>
    <row r="363" spans="1:38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</row>
    <row r="364" spans="1:38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</row>
    <row r="365" spans="1:38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</row>
    <row r="366" spans="1:38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</row>
    <row r="367" spans="1:38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</row>
    <row r="368" spans="1:38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</row>
    <row r="369" spans="1:38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</row>
    <row r="370" spans="1:38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</row>
    <row r="371" spans="1:38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</row>
    <row r="372" spans="1:38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</row>
    <row r="373" spans="1:38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</row>
    <row r="374" spans="1:38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</row>
    <row r="375" spans="1:38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</row>
    <row r="376" spans="1:38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</row>
    <row r="377" spans="1:38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</row>
    <row r="378" spans="1:38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</row>
    <row r="379" spans="1:38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</row>
    <row r="380" spans="1:38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</row>
    <row r="381" spans="1:38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</row>
    <row r="382" spans="1:38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</row>
    <row r="383" spans="1:38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</row>
    <row r="384" spans="1:38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</row>
    <row r="385" spans="1:38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</row>
    <row r="386" spans="1:38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</row>
    <row r="387" spans="1:38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</row>
    <row r="388" spans="1:38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</row>
    <row r="389" spans="1:38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</row>
    <row r="390" spans="1:38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</row>
    <row r="391" spans="1:38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</row>
    <row r="392" spans="1:38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</row>
    <row r="393" spans="1:38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</row>
    <row r="394" spans="1:38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</row>
    <row r="395" spans="1:38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</row>
    <row r="396" spans="1:38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</row>
    <row r="397" spans="1:38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</row>
    <row r="398" spans="1:38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</row>
    <row r="399" spans="1:38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</row>
    <row r="400" spans="1:38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</row>
    <row r="401" spans="1:38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</row>
    <row r="402" spans="1:38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</row>
    <row r="403" spans="1:38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</row>
    <row r="404" spans="1:38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</row>
    <row r="405" spans="1:38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</row>
    <row r="406" spans="1:38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</row>
    <row r="407" spans="1:38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</row>
    <row r="408" spans="1:38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</row>
    <row r="409" spans="1:38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</row>
    <row r="410" spans="1:38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</row>
    <row r="411" spans="1:38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</row>
    <row r="412" spans="1:38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</row>
    <row r="413" spans="1:38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</row>
    <row r="414" spans="1:38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</row>
    <row r="415" spans="1:38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</row>
    <row r="416" spans="1:38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</row>
    <row r="417" spans="1:38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</row>
    <row r="418" spans="1:38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</row>
    <row r="419" spans="1:38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</row>
    <row r="420" spans="1:38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</row>
    <row r="421" spans="1:38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</row>
    <row r="422" spans="1:38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</row>
    <row r="423" spans="1:38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</row>
    <row r="424" spans="1:38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</row>
    <row r="425" spans="1:38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</row>
    <row r="426" spans="1:38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</row>
    <row r="427" spans="1:38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</row>
    <row r="428" spans="1:38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</row>
    <row r="429" spans="1:38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</row>
    <row r="430" spans="1:38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</row>
    <row r="431" spans="1:38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</row>
    <row r="432" spans="1:38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</row>
    <row r="433" spans="1:38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</row>
    <row r="434" spans="1:38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</row>
    <row r="435" spans="1:38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</row>
    <row r="436" spans="1:38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</row>
    <row r="437" spans="1:38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</row>
    <row r="438" spans="1:38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</row>
    <row r="439" spans="1:38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</row>
    <row r="440" spans="1:38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</row>
    <row r="441" spans="1:38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</row>
    <row r="442" spans="1:38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</row>
    <row r="443" spans="1:38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</row>
    <row r="444" spans="1:38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</row>
    <row r="445" spans="1:38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</row>
    <row r="446" spans="1:38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</row>
    <row r="447" spans="1:38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</row>
    <row r="448" spans="1:38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</row>
    <row r="449" spans="1:38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</row>
    <row r="450" spans="1:38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</row>
    <row r="451" spans="1:38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</row>
    <row r="452" spans="1:38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</row>
    <row r="453" spans="1:38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</row>
    <row r="454" spans="1:38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</row>
    <row r="455" spans="1:38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</row>
    <row r="456" spans="1:38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</row>
    <row r="457" spans="1:38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</row>
    <row r="458" spans="1:38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</row>
    <row r="459" spans="1:38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</row>
    <row r="460" spans="1:38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</row>
    <row r="461" spans="1:38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</row>
    <row r="462" spans="1:38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</row>
    <row r="463" spans="1:38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</row>
    <row r="464" spans="1:38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</row>
    <row r="465" spans="1:38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</row>
    <row r="466" spans="1:38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</row>
    <row r="467" spans="1:38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</row>
    <row r="468" spans="1:38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</row>
    <row r="469" spans="1:38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</row>
    <row r="470" spans="1:38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</row>
    <row r="471" spans="1:38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</row>
    <row r="472" spans="1:38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</row>
    <row r="473" spans="1:38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</row>
    <row r="474" spans="1:38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</row>
    <row r="475" spans="1:38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</row>
    <row r="476" spans="1:38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</row>
    <row r="477" spans="1:38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</row>
    <row r="478" spans="1:38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</row>
    <row r="479" spans="1:38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</row>
    <row r="480" spans="1:38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</row>
    <row r="481" spans="1:38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</row>
    <row r="482" spans="1:38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</row>
    <row r="483" spans="1:38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</row>
    <row r="484" spans="1:38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</row>
    <row r="485" spans="1:38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</row>
    <row r="486" spans="1:38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</row>
    <row r="487" spans="1:38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</row>
    <row r="488" spans="1:38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</row>
    <row r="489" spans="1:38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</row>
    <row r="490" spans="1:38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</row>
    <row r="491" spans="1:38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</row>
    <row r="492" spans="1:38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</row>
    <row r="493" spans="1:38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</row>
    <row r="494" spans="1:38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</row>
    <row r="495" spans="1:38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</row>
    <row r="496" spans="1:38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</row>
    <row r="497" spans="1:38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</row>
    <row r="498" spans="1:38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</row>
    <row r="499" spans="1:38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</row>
    <row r="500" spans="1:38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</row>
    <row r="501" spans="1:38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</row>
    <row r="502" spans="1:38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</row>
    <row r="503" spans="1:38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</row>
    <row r="504" spans="1:38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</row>
    <row r="505" spans="1:38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</row>
    <row r="506" spans="1:38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</row>
    <row r="507" spans="1:38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</row>
    <row r="508" spans="1:38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</row>
    <row r="509" spans="1:38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</row>
    <row r="510" spans="1:38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</row>
    <row r="511" spans="1:38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</row>
    <row r="512" spans="1:38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</row>
    <row r="513" spans="1:38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</row>
    <row r="514" spans="1:38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</row>
    <row r="515" spans="1:38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</row>
    <row r="516" spans="1:38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</row>
    <row r="517" spans="1:38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</row>
    <row r="518" spans="1:38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</row>
    <row r="519" spans="1:38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</row>
    <row r="520" spans="1:38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</row>
    <row r="521" spans="1:38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</row>
    <row r="522" spans="1:38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</row>
    <row r="523" spans="1:38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</row>
    <row r="524" spans="1:38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</row>
    <row r="525" spans="1:38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</row>
    <row r="526" spans="1:38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</row>
    <row r="527" spans="1:38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</row>
    <row r="528" spans="1:38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</row>
    <row r="529" spans="1:38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</row>
    <row r="530" spans="1:38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</row>
    <row r="531" spans="1:38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</row>
    <row r="532" spans="1:38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</row>
    <row r="533" spans="1:38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</row>
    <row r="534" spans="1:38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</row>
    <row r="535" spans="1:38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</row>
    <row r="536" spans="1:38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</row>
    <row r="537" spans="1:38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</row>
    <row r="538" spans="1:38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</row>
    <row r="539" spans="1:38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</row>
    <row r="540" spans="1:38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</row>
    <row r="541" spans="1:38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</row>
    <row r="542" spans="1:38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</row>
    <row r="543" spans="1:38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</row>
    <row r="544" spans="1:38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</row>
    <row r="545" spans="1:38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</row>
    <row r="546" spans="1:38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</row>
    <row r="547" spans="1:38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</row>
    <row r="548" spans="1:38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</row>
    <row r="549" spans="1:38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</row>
    <row r="550" spans="1:38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</row>
    <row r="551" spans="1:38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</row>
    <row r="552" spans="1:38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</row>
    <row r="553" spans="1:38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</row>
    <row r="554" spans="1:38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</row>
    <row r="555" spans="1:38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</row>
    <row r="556" spans="1:38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</row>
    <row r="557" spans="1:38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</row>
    <row r="558" spans="1:38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</row>
    <row r="559" spans="1:38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</row>
    <row r="560" spans="1:38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</row>
    <row r="561" spans="1:38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</row>
    <row r="562" spans="1:38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</row>
    <row r="563" spans="1:38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</row>
    <row r="564" spans="1:38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</row>
    <row r="565" spans="1:38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</row>
    <row r="566" spans="1:38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</row>
    <row r="567" spans="1:38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</row>
    <row r="568" spans="1:38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</row>
    <row r="569" spans="1:38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</row>
    <row r="570" spans="1:38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</row>
    <row r="571" spans="1:38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</row>
    <row r="572" spans="1:38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</row>
    <row r="573" spans="1:38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</row>
    <row r="574" spans="1:38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</row>
    <row r="575" spans="1:38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</row>
    <row r="576" spans="1:38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</row>
    <row r="577" spans="1:38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</row>
    <row r="578" spans="1:38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</row>
    <row r="579" spans="1:38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</row>
    <row r="580" spans="1:38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</row>
    <row r="581" spans="1:38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</row>
    <row r="582" spans="1:38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</row>
    <row r="583" spans="1:38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</row>
    <row r="584" spans="1:38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</row>
    <row r="585" spans="1:38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</row>
    <row r="586" spans="1:38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</row>
    <row r="587" spans="1:38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</row>
    <row r="588" spans="1:38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</row>
    <row r="589" spans="1:38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</row>
    <row r="590" spans="1:38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</row>
    <row r="591" spans="1:38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</row>
    <row r="592" spans="1:38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</row>
    <row r="593" spans="1:38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</row>
    <row r="594" spans="1:38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</row>
    <row r="595" spans="1:38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</row>
    <row r="596" spans="1:38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</row>
    <row r="597" spans="1:38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</row>
    <row r="598" spans="1:38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</row>
    <row r="599" spans="1:38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</row>
    <row r="600" spans="1:38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</row>
    <row r="601" spans="1:38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</row>
    <row r="602" spans="1:38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</row>
    <row r="603" spans="1:38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</row>
    <row r="604" spans="1:38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</row>
    <row r="605" spans="1:38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</row>
    <row r="606" spans="1:38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</row>
    <row r="607" spans="1:38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</row>
    <row r="608" spans="1:38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</row>
    <row r="609" spans="1:38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</row>
    <row r="610" spans="1:38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</row>
    <row r="611" spans="1:38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</row>
    <row r="612" spans="1:38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</row>
    <row r="613" spans="1:38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</row>
    <row r="614" spans="1:38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</row>
    <row r="615" spans="1:38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</row>
    <row r="616" spans="1:38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</row>
    <row r="617" spans="1:38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</row>
    <row r="618" spans="1:38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</row>
    <row r="619" spans="1:38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</row>
    <row r="620" spans="1:38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</row>
    <row r="621" spans="1:38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</row>
    <row r="622" spans="1:38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</row>
    <row r="623" spans="1:38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</row>
    <row r="624" spans="1:38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</row>
    <row r="625" spans="1:38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</row>
    <row r="626" spans="1:38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</row>
    <row r="627" spans="1:38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</row>
    <row r="628" spans="1:38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</row>
    <row r="629" spans="1:38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</row>
    <row r="630" spans="1:38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</row>
    <row r="631" spans="1:38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</row>
    <row r="632" spans="1:38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</row>
    <row r="633" spans="1:38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</row>
    <row r="634" spans="1:38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</row>
    <row r="635" spans="1:38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</row>
    <row r="636" spans="1:38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</row>
    <row r="637" spans="1:38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</row>
    <row r="638" spans="1:38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</row>
    <row r="639" spans="1:38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</row>
    <row r="640" spans="1:38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</row>
    <row r="641" spans="1:38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</row>
    <row r="642" spans="1:38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</row>
    <row r="643" spans="1:38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</row>
    <row r="644" spans="1:38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</row>
    <row r="645" spans="1:38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</row>
    <row r="646" spans="1:38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</row>
    <row r="647" spans="1:38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</row>
    <row r="648" spans="1:38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</row>
    <row r="649" spans="1:38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</row>
    <row r="650" spans="1:38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</row>
    <row r="651" spans="1:38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</row>
    <row r="652" spans="1:38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</row>
    <row r="653" spans="1:38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</row>
    <row r="654" spans="1:38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</row>
    <row r="655" spans="1:38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</row>
    <row r="656" spans="1:38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</row>
    <row r="657" spans="1:38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</row>
    <row r="658" spans="1:38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</row>
    <row r="659" spans="1:38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</row>
    <row r="660" spans="1:38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</row>
    <row r="661" spans="1:38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</row>
    <row r="662" spans="1:38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</row>
    <row r="663" spans="1:38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</row>
    <row r="664" spans="1:38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</row>
    <row r="665" spans="1:38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</row>
    <row r="666" spans="1:38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</row>
    <row r="667" spans="1:38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</row>
    <row r="668" spans="1:38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</row>
    <row r="669" spans="1:38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</row>
    <row r="670" spans="1:38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</row>
    <row r="671" spans="1:38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</row>
    <row r="672" spans="1:38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</row>
    <row r="673" spans="1:38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</row>
    <row r="674" spans="1:38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</row>
    <row r="675" spans="1:38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</row>
    <row r="676" spans="1:38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</row>
    <row r="677" spans="1:38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</row>
    <row r="678" spans="1:38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</row>
    <row r="679" spans="1:38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</row>
    <row r="680" spans="1:38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</row>
    <row r="681" spans="1:38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</row>
    <row r="682" spans="1:38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</row>
    <row r="683" spans="1:38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</row>
    <row r="684" spans="1:38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</row>
    <row r="685" spans="1:38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</row>
    <row r="686" spans="1:38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</row>
    <row r="687" spans="1:38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</row>
    <row r="688" spans="1:38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</row>
    <row r="689" spans="1:38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</row>
    <row r="690" spans="1:38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</row>
    <row r="691" spans="1:38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</row>
    <row r="692" spans="1:38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</row>
    <row r="693" spans="1:38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</row>
    <row r="694" spans="1:38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</row>
    <row r="695" spans="1:38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</row>
    <row r="696" spans="1:38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</row>
    <row r="697" spans="1:38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</row>
    <row r="698" spans="1:38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</row>
    <row r="699" spans="1:38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</row>
    <row r="700" spans="1:38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</row>
    <row r="701" spans="1:38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</row>
    <row r="702" spans="1:38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</row>
    <row r="703" spans="1:38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</row>
    <row r="704" spans="1:38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</row>
    <row r="705" spans="1:38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</row>
    <row r="706" spans="1:38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</row>
    <row r="707" spans="1:38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</row>
    <row r="708" spans="1:38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</row>
    <row r="709" spans="1:38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</row>
    <row r="710" spans="1:38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</row>
    <row r="711" spans="1:38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</row>
    <row r="712" spans="1:38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</row>
    <row r="713" spans="1:38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</row>
    <row r="714" spans="1:38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</row>
    <row r="715" spans="1:38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</row>
    <row r="716" spans="1:38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</row>
    <row r="717" spans="1:38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</row>
    <row r="718" spans="1:38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</row>
    <row r="719" spans="1:38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</row>
    <row r="720" spans="1:38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</row>
    <row r="721" spans="1:38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</row>
    <row r="722" spans="1:38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</row>
    <row r="723" spans="1:38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</row>
    <row r="724" spans="1:38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</row>
    <row r="725" spans="1:38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</row>
    <row r="726" spans="1:38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</row>
    <row r="727" spans="1:38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</row>
    <row r="728" spans="1:38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</row>
    <row r="729" spans="1:38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</row>
    <row r="730" spans="1:38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</row>
    <row r="731" spans="1:38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</row>
    <row r="732" spans="1:38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</row>
    <row r="733" spans="1:38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</row>
    <row r="734" spans="1:38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</row>
    <row r="735" spans="1:38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</row>
    <row r="736" spans="1:38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</row>
    <row r="737" spans="1:38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</row>
    <row r="738" spans="1:38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</row>
    <row r="739" spans="1:38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</row>
    <row r="740" spans="1:38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</row>
    <row r="741" spans="1:38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</row>
    <row r="742" spans="1:38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</row>
    <row r="743" spans="1:38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</row>
    <row r="744" spans="1:38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</row>
    <row r="745" spans="1:38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</row>
    <row r="746" spans="1:38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</row>
    <row r="747" spans="1:38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</row>
    <row r="748" spans="1:38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</row>
    <row r="749" spans="1:38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</row>
    <row r="750" spans="1:38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</row>
    <row r="751" spans="1:38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</row>
    <row r="752" spans="1:38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</row>
    <row r="753" spans="1:38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</row>
    <row r="754" spans="1:38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</row>
    <row r="755" spans="1:38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</row>
    <row r="756" spans="1:38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</row>
    <row r="757" spans="1:38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</row>
    <row r="758" spans="1:38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</row>
    <row r="759" spans="1:38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</row>
    <row r="760" spans="1:38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</row>
    <row r="761" spans="1:38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</row>
    <row r="762" spans="1:38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</row>
    <row r="763" spans="1:38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</row>
    <row r="764" spans="1:38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</row>
    <row r="765" spans="1:38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</row>
    <row r="766" spans="1:38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</row>
    <row r="767" spans="1:38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</row>
    <row r="768" spans="1:38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</row>
    <row r="769" spans="1:38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</row>
    <row r="770" spans="1:38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</row>
    <row r="771" spans="1:38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</row>
    <row r="772" spans="1:38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</row>
    <row r="773" spans="1:38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</row>
    <row r="774" spans="1:38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</row>
    <row r="775" spans="1:38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</row>
    <row r="776" spans="1:38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</row>
    <row r="777" spans="1:38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</row>
    <row r="778" spans="1:38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</row>
    <row r="779" spans="1:38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</row>
    <row r="780" spans="1:38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</row>
    <row r="781" spans="1:38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</row>
    <row r="782" spans="1:38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</row>
    <row r="783" spans="1:38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</row>
    <row r="784" spans="1:38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</row>
    <row r="785" spans="1:38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</row>
    <row r="786" spans="1:38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</row>
    <row r="787" spans="1:38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</row>
    <row r="788" spans="1:38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</row>
    <row r="789" spans="1:38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</row>
    <row r="790" spans="1:38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</row>
    <row r="791" spans="1:38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</row>
    <row r="792" spans="1:38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</row>
    <row r="793" spans="1:38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</row>
    <row r="794" spans="1:38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</row>
    <row r="795" spans="1:38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</row>
    <row r="796" spans="1:38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</row>
    <row r="797" spans="1:38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</row>
    <row r="798" spans="1:38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</row>
    <row r="799" spans="1:38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</row>
    <row r="800" spans="1:38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</row>
    <row r="801" spans="1:38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</row>
    <row r="802" spans="1:38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</row>
    <row r="803" spans="1:38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</row>
    <row r="804" spans="1:38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</row>
    <row r="805" spans="1:38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</row>
    <row r="806" spans="1:38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</row>
    <row r="807" spans="1:38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</row>
    <row r="808" spans="1:38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</row>
    <row r="809" spans="1:38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</row>
    <row r="810" spans="1:38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</row>
    <row r="811" spans="1:38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</row>
    <row r="812" spans="1:38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</row>
    <row r="813" spans="1:38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</row>
    <row r="814" spans="1:38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</row>
    <row r="815" spans="1:38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</row>
    <row r="816" spans="1:38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</row>
    <row r="817" spans="1:38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</row>
    <row r="818" spans="1:38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</row>
    <row r="819" spans="1:38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</row>
    <row r="820" spans="1:38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</row>
    <row r="821" spans="1:38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</row>
    <row r="822" spans="1:38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</row>
    <row r="823" spans="1:38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</row>
    <row r="824" spans="1:38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</row>
    <row r="825" spans="1:38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</row>
    <row r="826" spans="1:38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</row>
    <row r="827" spans="1:38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</row>
    <row r="828" spans="1:38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</row>
    <row r="829" spans="1:38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</row>
    <row r="830" spans="1:38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</row>
    <row r="831" spans="1:38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</row>
    <row r="832" spans="1:38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</row>
    <row r="833" spans="1:38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</row>
    <row r="834" spans="1:38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</row>
    <row r="835" spans="1:38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</row>
    <row r="836" spans="1:38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</row>
    <row r="837" spans="1:38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</row>
    <row r="838" spans="1:38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</row>
    <row r="839" spans="1:38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</row>
    <row r="840" spans="1:38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</row>
    <row r="841" spans="1:38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</row>
    <row r="842" spans="1:38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</row>
    <row r="843" spans="1:38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</row>
    <row r="844" spans="1:38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</row>
    <row r="845" spans="1:38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</row>
    <row r="846" spans="1:38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</row>
    <row r="847" spans="1:38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</row>
    <row r="848" spans="1:38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</row>
    <row r="849" spans="1:38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</row>
    <row r="850" spans="1:38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</row>
    <row r="851" spans="1:38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</row>
    <row r="852" spans="1:38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</row>
    <row r="853" spans="1:38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</row>
    <row r="854" spans="1:38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</row>
    <row r="855" spans="1:38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</row>
    <row r="856" spans="1:38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</row>
    <row r="857" spans="1:38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</row>
    <row r="858" spans="1:38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</row>
    <row r="859" spans="1:38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</row>
    <row r="860" spans="1:38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</row>
    <row r="861" spans="1:38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</row>
    <row r="862" spans="1:38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</row>
    <row r="863" spans="1:38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</row>
    <row r="864" spans="1:38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</row>
    <row r="865" spans="1:38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</row>
    <row r="866" spans="1:38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</row>
    <row r="867" spans="1:38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</row>
    <row r="868" spans="1:38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</row>
    <row r="869" spans="1:38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</row>
    <row r="870" spans="1:38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</row>
    <row r="871" spans="1:38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</row>
    <row r="872" spans="1:38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</row>
    <row r="873" spans="1:38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</row>
    <row r="874" spans="1:38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</row>
    <row r="875" spans="1:38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</row>
    <row r="876" spans="1:38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</row>
    <row r="877" spans="1:38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</row>
    <row r="878" spans="1:38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</row>
    <row r="879" spans="1:38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</row>
    <row r="880" spans="1:38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</row>
    <row r="881" spans="1:38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</row>
    <row r="882" spans="1:38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</row>
    <row r="883" spans="1:38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</row>
    <row r="884" spans="1:38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</row>
    <row r="885" spans="1:38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</row>
    <row r="886" spans="1:38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</row>
    <row r="887" spans="1:38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</row>
    <row r="888" spans="1:38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</row>
    <row r="889" spans="1:38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</row>
    <row r="890" spans="1:38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</row>
    <row r="891" spans="1:38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</row>
    <row r="892" spans="1:38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</row>
    <row r="893" spans="1:38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</row>
    <row r="894" spans="1:38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</row>
    <row r="895" spans="1:38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</row>
    <row r="896" spans="1:38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</row>
    <row r="897" spans="1:38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</row>
    <row r="898" spans="1:38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</row>
    <row r="899" spans="1:38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</row>
    <row r="900" spans="1:38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</row>
    <row r="901" spans="1:38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</row>
    <row r="902" spans="1:38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</row>
    <row r="903" spans="1:38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</row>
    <row r="904" spans="1:38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</row>
    <row r="905" spans="1:38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</row>
    <row r="906" spans="1:38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</row>
    <row r="907" spans="1:38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</row>
    <row r="908" spans="1:38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</row>
    <row r="909" spans="1:38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</row>
    <row r="910" spans="1:38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</row>
    <row r="911" spans="1:38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</row>
    <row r="912" spans="1:38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</row>
    <row r="913" spans="1:38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</row>
    <row r="914" spans="1:38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</row>
    <row r="915" spans="1:38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</row>
    <row r="916" spans="1:38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</row>
    <row r="917" spans="1:38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</row>
    <row r="918" spans="1:38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</row>
    <row r="919" spans="1:38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</row>
    <row r="920" spans="1:38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</row>
    <row r="921" spans="1:38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</row>
    <row r="922" spans="1:38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</row>
    <row r="923" spans="1:38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</row>
    <row r="924" spans="1:38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</row>
    <row r="925" spans="1:38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</row>
    <row r="926" spans="1:38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</row>
    <row r="927" spans="1:38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</row>
    <row r="928" spans="1:38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</row>
    <row r="929" spans="1:38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</row>
    <row r="930" spans="1:38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</row>
    <row r="931" spans="1:38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</row>
    <row r="932" spans="1:38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</row>
    <row r="933" spans="1:38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</row>
    <row r="934" spans="1:38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</row>
    <row r="935" spans="1:38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</row>
    <row r="936" spans="1:38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</row>
    <row r="937" spans="1:38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</row>
    <row r="938" spans="1:38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</row>
    <row r="939" spans="1:38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</row>
    <row r="940" spans="1:38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</row>
    <row r="941" spans="1:38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</row>
    <row r="942" spans="1:38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</row>
    <row r="943" spans="1:38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</row>
    <row r="944" spans="1:38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</row>
    <row r="945" spans="1:38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</row>
    <row r="946" spans="1:38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</row>
    <row r="947" spans="1:38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</row>
    <row r="948" spans="1:38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</row>
    <row r="949" spans="1:38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</row>
    <row r="950" spans="1:38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</row>
    <row r="951" spans="1:38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</row>
    <row r="952" spans="1:38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</row>
    <row r="953" spans="1:38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</row>
    <row r="954" spans="1:38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</row>
    <row r="955" spans="1:38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</row>
    <row r="956" spans="1:38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</row>
    <row r="957" spans="1:38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</row>
    <row r="958" spans="1:38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</row>
    <row r="959" spans="1:38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</row>
    <row r="960" spans="1:38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</row>
    <row r="961" spans="1:38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</row>
    <row r="962" spans="1:38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</row>
    <row r="963" spans="1:38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</row>
    <row r="964" spans="1:38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</row>
    <row r="965" spans="1:38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</row>
    <row r="966" spans="1:38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</row>
    <row r="967" spans="1:38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</row>
    <row r="968" spans="1:38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</row>
    <row r="969" spans="1:38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</row>
    <row r="970" spans="1:38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</row>
    <row r="971" spans="1:38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</row>
    <row r="972" spans="1:38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</row>
    <row r="973" spans="1:38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</row>
    <row r="974" spans="1:38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</row>
    <row r="975" spans="1:38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</row>
    <row r="976" spans="1:38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</row>
    <row r="977" spans="1:38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</row>
    <row r="978" spans="1:38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</row>
    <row r="979" spans="1:38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</row>
    <row r="980" spans="1:38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</row>
    <row r="981" spans="1:38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</row>
    <row r="982" spans="1:38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</row>
    <row r="983" spans="1:38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</row>
    <row r="984" spans="1:38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</row>
    <row r="985" spans="1:38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</row>
    <row r="986" spans="1:38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</row>
    <row r="987" spans="1:38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</row>
    <row r="988" spans="1:38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</row>
    <row r="989" spans="1:38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</row>
    <row r="990" spans="1:38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</row>
    <row r="991" spans="1:38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</row>
    <row r="992" spans="1:38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</row>
    <row r="993" spans="1:38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</row>
    <row r="994" spans="1:38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</row>
    <row r="995" spans="1:38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</row>
    <row r="996" spans="1:38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</row>
    <row r="997" spans="1:38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</row>
    <row r="998" spans="1:38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</row>
    <row r="999" spans="1:38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</row>
    <row r="1000" spans="1:38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</row>
    <row r="1001" spans="1:38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</row>
    <row r="1002" spans="1:38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</row>
    <row r="1003" spans="1:38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</row>
    <row r="1004" spans="1:38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</row>
    <row r="1005" spans="1:38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</row>
    <row r="1006" spans="1:38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</row>
    <row r="1007" spans="1:38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</row>
    <row r="1008" spans="1:38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</row>
    <row r="1009" spans="1:38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</row>
    <row r="1010" spans="1:38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</row>
    <row r="1011" spans="1:38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</row>
    <row r="1012" spans="1:38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</row>
    <row r="1013" spans="1:38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</row>
    <row r="1014" spans="1:38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</row>
    <row r="1015" spans="1:38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</row>
    <row r="1016" spans="1:38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</row>
    <row r="1017" spans="1:38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</row>
    <row r="1018" spans="1:38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</row>
    <row r="1019" spans="1:38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</row>
    <row r="1020" spans="1:38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</row>
    <row r="1021" spans="1:38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</row>
    <row r="1022" spans="1:38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</row>
    <row r="1023" spans="1:38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</row>
    <row r="1024" spans="1:38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</row>
    <row r="1025" spans="1:38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</row>
    <row r="1026" spans="1:38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</row>
    <row r="1027" spans="1:38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</row>
    <row r="1028" spans="1:38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</row>
    <row r="1029" spans="1:38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</row>
    <row r="1030" spans="1:38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</row>
    <row r="1031" spans="1:38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</row>
    <row r="1032" spans="1:38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</row>
    <row r="1033" spans="1:38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</row>
    <row r="1034" spans="1:38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</row>
    <row r="1035" spans="1:38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</row>
    <row r="1036" spans="1:38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</row>
    <row r="1037" spans="1:38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</row>
    <row r="1038" spans="1:38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</row>
    <row r="1039" spans="1:38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</row>
    <row r="1040" spans="1:38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</row>
    <row r="1041" spans="1:38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</row>
    <row r="1042" spans="1:38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</row>
    <row r="1043" spans="1:38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</row>
    <row r="1044" spans="1:38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</row>
    <row r="1045" spans="1:38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</row>
    <row r="1046" spans="1:38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</row>
    <row r="1047" spans="1:38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</row>
    <row r="1048" spans="1:38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</row>
    <row r="1049" spans="1:38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</row>
    <row r="1050" spans="1:38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</row>
    <row r="1051" spans="1:38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</row>
    <row r="1052" spans="1:38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</row>
    <row r="1053" spans="1:38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</row>
    <row r="1054" spans="1:38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</row>
    <row r="1055" spans="1:38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</row>
    <row r="1056" spans="1:38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</row>
    <row r="1057" spans="1:38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</row>
    <row r="1058" spans="1:38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</row>
    <row r="1059" spans="1:38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</row>
    <row r="1060" spans="1:38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</row>
    <row r="1061" spans="1:38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</row>
    <row r="1062" spans="1:38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</row>
    <row r="1063" spans="1:38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</row>
    <row r="1064" spans="1:38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</row>
    <row r="1065" spans="1:38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</row>
    <row r="1066" spans="1:38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</row>
    <row r="1067" spans="1:38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</row>
    <row r="1068" spans="1:38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</row>
    <row r="1069" spans="1:38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</row>
    <row r="1070" spans="1:38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</row>
    <row r="1071" spans="1:38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</row>
    <row r="1072" spans="1:38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</row>
    <row r="1073" spans="1:38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</row>
    <row r="1074" spans="1:38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</row>
    <row r="1075" spans="1:38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</row>
    <row r="1076" spans="1:38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</row>
    <row r="1077" spans="1:38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</row>
    <row r="1078" spans="1:38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</row>
    <row r="1079" spans="1:38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</row>
    <row r="1080" spans="1:38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</row>
    <row r="1081" spans="1:38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</row>
    <row r="1082" spans="1:38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</row>
    <row r="1083" spans="1:38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</row>
    <row r="1084" spans="1:38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</row>
    <row r="1085" spans="1:38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</row>
    <row r="1086" spans="1:38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</row>
    <row r="1087" spans="1:38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</row>
    <row r="1088" spans="1:38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</row>
    <row r="1089" spans="1:38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</row>
    <row r="1090" spans="1:38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</row>
    <row r="1091" spans="1:38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</row>
    <row r="1092" spans="1:38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</row>
    <row r="1093" spans="1:38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</row>
    <row r="1094" spans="1:38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</row>
    <row r="1095" spans="1:38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</row>
    <row r="1096" spans="1:38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</row>
    <row r="1097" spans="1:38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</row>
    <row r="1098" spans="1:38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</row>
    <row r="1099" spans="1:38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</row>
    <row r="1100" spans="1:38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</row>
    <row r="1101" spans="1:38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</row>
    <row r="1102" spans="1:38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</row>
    <row r="1103" spans="1:38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</row>
    <row r="1104" spans="1:38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</row>
    <row r="1105" spans="1:38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</row>
    <row r="1106" spans="1:38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</row>
    <row r="1107" spans="1:38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</row>
    <row r="1108" spans="1:38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</row>
    <row r="1109" spans="1:38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</row>
    <row r="1110" spans="1:38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</row>
    <row r="1111" spans="1:38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</row>
    <row r="1112" spans="1:38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</row>
    <row r="1113" spans="1:38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</row>
    <row r="1114" spans="1:38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</row>
    <row r="1115" spans="1:38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</row>
    <row r="1116" spans="1:38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</row>
    <row r="1117" spans="1:38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</row>
    <row r="1118" spans="1:38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</row>
    <row r="1119" spans="1:38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</row>
    <row r="1120" spans="1:38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</row>
    <row r="1121" spans="1:38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</row>
    <row r="1122" spans="1:38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</row>
    <row r="1123" spans="1:38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</row>
    <row r="1124" spans="1:38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</row>
    <row r="1125" spans="1:38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</row>
    <row r="1126" spans="1:38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</row>
    <row r="1127" spans="1:38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</row>
    <row r="1128" spans="1:38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</row>
    <row r="1129" spans="1:38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</row>
    <row r="1130" spans="1:38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</row>
    <row r="1131" spans="1:38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</row>
    <row r="1132" spans="1:38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</row>
    <row r="1133" spans="1:38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</row>
    <row r="1134" spans="1:38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</row>
    <row r="1135" spans="1:38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</row>
    <row r="1136" spans="1:38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</row>
    <row r="1137" spans="1:38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</row>
    <row r="1138" spans="1:38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</row>
    <row r="1139" spans="1:38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</row>
    <row r="1140" spans="1:38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</row>
    <row r="1141" spans="1:38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</row>
    <row r="1142" spans="1:38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</row>
    <row r="1143" spans="1:38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</row>
    <row r="1144" spans="1:38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</row>
    <row r="1145" spans="1:38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</row>
    <row r="1146" spans="1:38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</row>
    <row r="1147" spans="1:38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</row>
    <row r="1148" spans="1:38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</row>
    <row r="1149" spans="1:38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</row>
    <row r="1150" spans="1:38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</row>
    <row r="1151" spans="1:38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</row>
    <row r="1152" spans="1:38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</row>
    <row r="1153" spans="1:38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</row>
    <row r="1154" spans="1:38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</row>
    <row r="1155" spans="1:38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</row>
    <row r="1156" spans="1:38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</row>
    <row r="1157" spans="1:38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</row>
    <row r="1158" spans="1:38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</row>
    <row r="1159" spans="1:38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</row>
    <row r="1160" spans="1:38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</row>
    <row r="1161" spans="1:38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</row>
    <row r="1162" spans="1:38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</row>
    <row r="1163" spans="1:38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</row>
    <row r="1164" spans="1:38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</row>
    <row r="1165" spans="1:38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</row>
    <row r="1166" spans="1:38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</row>
    <row r="1167" spans="1:38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</row>
    <row r="1168" spans="1:38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</row>
    <row r="1169" spans="1:38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</row>
    <row r="1170" spans="1:38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</row>
    <row r="1171" spans="1:38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</row>
    <row r="1172" spans="1:38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</row>
    <row r="1173" spans="1:38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</row>
    <row r="1174" spans="1:38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</row>
    <row r="1175" spans="1:38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</row>
    <row r="1176" spans="1:38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</row>
    <row r="1177" spans="1:38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</row>
    <row r="1178" spans="1:38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</row>
    <row r="1179" spans="1:38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</row>
    <row r="1180" spans="1:38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</row>
    <row r="1181" spans="1:38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</row>
    <row r="1182" spans="1:38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</row>
    <row r="1183" spans="1:38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</row>
    <row r="1184" spans="1:38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</row>
    <row r="1185" spans="1:38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</row>
    <row r="1186" spans="1:38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</row>
    <row r="1187" spans="1:38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</row>
    <row r="1188" spans="1:38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</row>
    <row r="1189" spans="1:38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</row>
    <row r="1190" spans="1:38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</row>
    <row r="1191" spans="1:38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</row>
    <row r="1192" spans="1:38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</row>
    <row r="1193" spans="1:38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</row>
    <row r="1194" spans="1:38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</row>
    <row r="1195" spans="1:38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</row>
    <row r="1196" spans="1:38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</row>
    <row r="1197" spans="1:38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</row>
    <row r="1198" spans="1:38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</row>
    <row r="1199" spans="1:38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</row>
    <row r="1200" spans="1:38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</row>
    <row r="1201" spans="1:38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</row>
    <row r="1202" spans="1:38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</row>
    <row r="1203" spans="1:38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</row>
    <row r="1204" spans="1:38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</row>
    <row r="1205" spans="1:38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</row>
    <row r="1206" spans="1:38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</row>
    <row r="1207" spans="1:38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</row>
    <row r="1208" spans="1:38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</row>
    <row r="1209" spans="1:38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</row>
    <row r="1210" spans="1:38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</row>
    <row r="1211" spans="1:38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</row>
    <row r="1212" spans="1:38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</row>
    <row r="1213" spans="1:38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</row>
    <row r="1214" spans="1:38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</row>
    <row r="1215" spans="1:38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</row>
    <row r="1216" spans="1:38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</row>
    <row r="1217" spans="1:38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</row>
    <row r="1218" spans="1:38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</row>
    <row r="1219" spans="1:38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</row>
    <row r="1220" spans="1:38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</row>
    <row r="1221" spans="1:38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</row>
    <row r="1222" spans="1:38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</row>
    <row r="1223" spans="1:38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</row>
    <row r="1224" spans="1:38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</row>
    <row r="1225" spans="1:38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</row>
    <row r="1226" spans="1:38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</row>
    <row r="1227" spans="1:38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</row>
    <row r="1228" spans="1:38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</row>
    <row r="1229" spans="1:38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</row>
    <row r="1230" spans="1:38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</row>
    <row r="1231" spans="1:38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</row>
    <row r="1232" spans="1:38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</row>
    <row r="1233" spans="1:38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</row>
    <row r="1234" spans="1:38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</row>
    <row r="1235" spans="1:38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</row>
    <row r="1236" spans="1:38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</row>
    <row r="1237" spans="1:38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</row>
    <row r="1238" spans="1:38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</row>
    <row r="1239" spans="1:38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</row>
    <row r="1240" spans="1:38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</row>
    <row r="1241" spans="1:38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</row>
    <row r="1242" spans="1:38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</row>
    <row r="1243" spans="1:38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</row>
    <row r="1244" spans="1:38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</row>
    <row r="1245" spans="1:38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</row>
    <row r="1246" spans="1:38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</row>
    <row r="1247" spans="1:38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</row>
    <row r="1248" spans="1:38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</row>
    <row r="1249" spans="1:38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</row>
    <row r="1250" spans="1:38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</row>
    <row r="1251" spans="1:38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</row>
    <row r="1252" spans="1:38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</row>
    <row r="1253" spans="1:38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</row>
    <row r="1254" spans="1:38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</row>
    <row r="1255" spans="1:38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</row>
  </sheetData>
  <mergeCells count="22">
    <mergeCell ref="B1:M1"/>
    <mergeCell ref="N1:AJ1"/>
    <mergeCell ref="AK1:AM1"/>
    <mergeCell ref="AN1:AO1"/>
    <mergeCell ref="D2:F2"/>
    <mergeCell ref="N2:P2"/>
    <mergeCell ref="Q2:AI2"/>
    <mergeCell ref="A2:A3"/>
    <mergeCell ref="B2:B3"/>
    <mergeCell ref="C2:C3"/>
    <mergeCell ref="G2:G3"/>
    <mergeCell ref="H2:H3"/>
    <mergeCell ref="I2:I3"/>
    <mergeCell ref="J2:J3"/>
    <mergeCell ref="K2:K3"/>
    <mergeCell ref="L2:L3"/>
    <mergeCell ref="M2:M3"/>
    <mergeCell ref="AK2:AK3"/>
    <mergeCell ref="AL2:AL3"/>
    <mergeCell ref="AM2:AM3"/>
    <mergeCell ref="AN2:AN3"/>
    <mergeCell ref="AO2:AO3"/>
  </mergeCells>
  <pageMargins left="0.7" right="0.7" top="0.75" bottom="0.75" header="0.3" footer="0.3"/>
  <pageSetup paperSize="9" orientation="portrait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特殊资产推介信息表</vt:lpstr>
      <vt:lpstr>自动生成前交所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高杨</dc:creator>
  <cp:lastModifiedBy>姜凯</cp:lastModifiedBy>
  <dcterms:created xsi:type="dcterms:W3CDTF">2018-09-11T08:24:00Z</dcterms:created>
  <cp:lastPrinted>2019-06-18T04:26:00Z</cp:lastPrinted>
  <dcterms:modified xsi:type="dcterms:W3CDTF">2019-06-18T06:38:04Z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